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año 2019" sheetId="1" r:id="rId1"/>
  </sheets>
  <calcPr calcId="145621"/>
</workbook>
</file>

<file path=xl/calcChain.xml><?xml version="1.0" encoding="utf-8"?>
<calcChain xmlns="http://schemas.openxmlformats.org/spreadsheetml/2006/main">
  <c r="E20" i="1" l="1"/>
  <c r="B21" i="1" l="1"/>
  <c r="C21" i="1"/>
  <c r="D21" i="1"/>
  <c r="E18" i="1" l="1"/>
  <c r="E17" i="1" l="1"/>
  <c r="E14" i="1" l="1"/>
  <c r="E13" i="1" l="1"/>
  <c r="E12" i="1" l="1"/>
  <c r="E9" i="1" l="1"/>
  <c r="E10" i="1"/>
  <c r="E11" i="1"/>
  <c r="E21" i="1" l="1"/>
</calcChain>
</file>

<file path=xl/sharedStrings.xml><?xml version="1.0" encoding="utf-8"?>
<sst xmlns="http://schemas.openxmlformats.org/spreadsheetml/2006/main" count="23" uniqueCount="22">
  <si>
    <t>Casas de Valores</t>
  </si>
  <si>
    <t>Superintendencia del Mercado de Valores</t>
  </si>
  <si>
    <t>Montos Transados Según Mercado</t>
  </si>
  <si>
    <t>(en millones de dólares)</t>
  </si>
  <si>
    <t>Mercado Local</t>
  </si>
  <si>
    <t>Mercado OTC</t>
  </si>
  <si>
    <t>Mercado Internacional</t>
  </si>
  <si>
    <t>Total Transado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</si>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</sst>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 * #,##0_ ;_ * \-#,##0_ ;_ * &quot;-&quot;??_ ;_ @_ "/>
    <numFmt numFmtId="166" formatCode="_ * #,##0.00_ ;_ * \-#,##0.00_ ;_ * &quot;-&quot;??_ ;_ @_ "/>
    <numFmt numFmtId="168" formatCode="_-* #,##0.0_-;\-* #,##0.0_-;_-* &quot;-&quot;??_-;_-@_-"/>
    <numFmt numFmtId="169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3"/>
      <name val="Cambria"/>
      <family val="1"/>
      <scheme val="major"/>
    </font>
    <font>
      <sz val="12"/>
      <color theme="3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13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1" xfId="0" applyFont="1" applyBorder="1"/>
    <xf numFmtId="49" fontId="5" fillId="3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/>
    <xf numFmtId="168" fontId="10" fillId="0" borderId="1" xfId="1" applyNumberFormat="1" applyFont="1" applyBorder="1"/>
    <xf numFmtId="168" fontId="10" fillId="2" borderId="1" xfId="1" applyNumberFormat="1" applyFont="1" applyFill="1" applyBorder="1"/>
    <xf numFmtId="169" fontId="5" fillId="3" borderId="1" xfId="0" applyNumberFormat="1" applyFont="1" applyFill="1" applyBorder="1" applyAlignment="1">
      <alignment vertical="center"/>
    </xf>
    <xf numFmtId="168" fontId="10" fillId="2" borderId="1" xfId="46" applyNumberFormat="1" applyFont="1" applyFill="1" applyBorder="1"/>
    <xf numFmtId="0" fontId="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" fontId="9" fillId="2" borderId="0" xfId="0" applyNumberFormat="1" applyFont="1" applyFill="1" applyAlignment="1">
      <alignment horizontal="center" vertical="center"/>
    </xf>
    <xf numFmtId="168" fontId="10" fillId="2" borderId="1" xfId="1" applyNumberFormat="1" applyFont="1" applyFill="1" applyBorder="1" applyAlignment="1">
      <alignment vertical="center"/>
    </xf>
  </cellXfs>
  <cellStyles count="47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4"/>
    <cellStyle name="Millares 3" xfId="3"/>
    <cellStyle name="Millares 4" xfId="46"/>
    <cellStyle name="Neutral" xfId="12" builtinId="28" customBuiltin="1"/>
    <cellStyle name="Normal" xfId="0" builtinId="0"/>
    <cellStyle name="Normal 4" xfId="2"/>
    <cellStyle name="Notas" xfId="19" builtinId="10" customBuiltin="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activeCell="E33" sqref="E33"/>
    </sheetView>
  </sheetViews>
  <sheetFormatPr baseColWidth="10" defaultRowHeight="10.5" x14ac:dyDescent="0.25"/>
  <cols>
    <col min="1" max="1" width="17.7109375" style="1" bestFit="1" customWidth="1"/>
    <col min="2" max="2" width="25" style="1" bestFit="1" customWidth="1"/>
    <col min="3" max="3" width="21.140625" style="1" bestFit="1" customWidth="1"/>
    <col min="4" max="4" width="27.5703125" style="1" bestFit="1" customWidth="1"/>
    <col min="5" max="5" width="25" style="1" bestFit="1" customWidth="1"/>
    <col min="6" max="229" width="11.42578125" style="1"/>
    <col min="230" max="230" width="42.7109375" style="1" customWidth="1"/>
    <col min="231" max="244" width="13.7109375" style="1" customWidth="1"/>
    <col min="245" max="485" width="11.42578125" style="1"/>
    <col min="486" max="486" width="42.7109375" style="1" customWidth="1"/>
    <col min="487" max="500" width="13.7109375" style="1" customWidth="1"/>
    <col min="501" max="741" width="11.42578125" style="1"/>
    <col min="742" max="742" width="42.7109375" style="1" customWidth="1"/>
    <col min="743" max="756" width="13.7109375" style="1" customWidth="1"/>
    <col min="757" max="997" width="11.42578125" style="1"/>
    <col min="998" max="998" width="42.7109375" style="1" customWidth="1"/>
    <col min="999" max="1012" width="13.7109375" style="1" customWidth="1"/>
    <col min="1013" max="1253" width="11.42578125" style="1"/>
    <col min="1254" max="1254" width="42.7109375" style="1" customWidth="1"/>
    <col min="1255" max="1268" width="13.7109375" style="1" customWidth="1"/>
    <col min="1269" max="1509" width="11.42578125" style="1"/>
    <col min="1510" max="1510" width="42.7109375" style="1" customWidth="1"/>
    <col min="1511" max="1524" width="13.7109375" style="1" customWidth="1"/>
    <col min="1525" max="1765" width="11.42578125" style="1"/>
    <col min="1766" max="1766" width="42.7109375" style="1" customWidth="1"/>
    <col min="1767" max="1780" width="13.7109375" style="1" customWidth="1"/>
    <col min="1781" max="2021" width="11.42578125" style="1"/>
    <col min="2022" max="2022" width="42.7109375" style="1" customWidth="1"/>
    <col min="2023" max="2036" width="13.7109375" style="1" customWidth="1"/>
    <col min="2037" max="2277" width="11.42578125" style="1"/>
    <col min="2278" max="2278" width="42.7109375" style="1" customWidth="1"/>
    <col min="2279" max="2292" width="13.7109375" style="1" customWidth="1"/>
    <col min="2293" max="2533" width="11.42578125" style="1"/>
    <col min="2534" max="2534" width="42.7109375" style="1" customWidth="1"/>
    <col min="2535" max="2548" width="13.7109375" style="1" customWidth="1"/>
    <col min="2549" max="2789" width="11.42578125" style="1"/>
    <col min="2790" max="2790" width="42.7109375" style="1" customWidth="1"/>
    <col min="2791" max="2804" width="13.7109375" style="1" customWidth="1"/>
    <col min="2805" max="3045" width="11.42578125" style="1"/>
    <col min="3046" max="3046" width="42.7109375" style="1" customWidth="1"/>
    <col min="3047" max="3060" width="13.7109375" style="1" customWidth="1"/>
    <col min="3061" max="3301" width="11.42578125" style="1"/>
    <col min="3302" max="3302" width="42.7109375" style="1" customWidth="1"/>
    <col min="3303" max="3316" width="13.7109375" style="1" customWidth="1"/>
    <col min="3317" max="3557" width="11.42578125" style="1"/>
    <col min="3558" max="3558" width="42.7109375" style="1" customWidth="1"/>
    <col min="3559" max="3572" width="13.7109375" style="1" customWidth="1"/>
    <col min="3573" max="3813" width="11.42578125" style="1"/>
    <col min="3814" max="3814" width="42.7109375" style="1" customWidth="1"/>
    <col min="3815" max="3828" width="13.7109375" style="1" customWidth="1"/>
    <col min="3829" max="4069" width="11.42578125" style="1"/>
    <col min="4070" max="4070" width="42.7109375" style="1" customWidth="1"/>
    <col min="4071" max="4084" width="13.7109375" style="1" customWidth="1"/>
    <col min="4085" max="4325" width="11.42578125" style="1"/>
    <col min="4326" max="4326" width="42.7109375" style="1" customWidth="1"/>
    <col min="4327" max="4340" width="13.7109375" style="1" customWidth="1"/>
    <col min="4341" max="4581" width="11.42578125" style="1"/>
    <col min="4582" max="4582" width="42.7109375" style="1" customWidth="1"/>
    <col min="4583" max="4596" width="13.7109375" style="1" customWidth="1"/>
    <col min="4597" max="4837" width="11.42578125" style="1"/>
    <col min="4838" max="4838" width="42.7109375" style="1" customWidth="1"/>
    <col min="4839" max="4852" width="13.7109375" style="1" customWidth="1"/>
    <col min="4853" max="5093" width="11.42578125" style="1"/>
    <col min="5094" max="5094" width="42.7109375" style="1" customWidth="1"/>
    <col min="5095" max="5108" width="13.7109375" style="1" customWidth="1"/>
    <col min="5109" max="5349" width="11.42578125" style="1"/>
    <col min="5350" max="5350" width="42.7109375" style="1" customWidth="1"/>
    <col min="5351" max="5364" width="13.7109375" style="1" customWidth="1"/>
    <col min="5365" max="5605" width="11.42578125" style="1"/>
    <col min="5606" max="5606" width="42.7109375" style="1" customWidth="1"/>
    <col min="5607" max="5620" width="13.7109375" style="1" customWidth="1"/>
    <col min="5621" max="5861" width="11.42578125" style="1"/>
    <col min="5862" max="5862" width="42.7109375" style="1" customWidth="1"/>
    <col min="5863" max="5876" width="13.7109375" style="1" customWidth="1"/>
    <col min="5877" max="6117" width="11.42578125" style="1"/>
    <col min="6118" max="6118" width="42.7109375" style="1" customWidth="1"/>
    <col min="6119" max="6132" width="13.7109375" style="1" customWidth="1"/>
    <col min="6133" max="6373" width="11.42578125" style="1"/>
    <col min="6374" max="6374" width="42.7109375" style="1" customWidth="1"/>
    <col min="6375" max="6388" width="13.7109375" style="1" customWidth="1"/>
    <col min="6389" max="6629" width="11.42578125" style="1"/>
    <col min="6630" max="6630" width="42.7109375" style="1" customWidth="1"/>
    <col min="6631" max="6644" width="13.7109375" style="1" customWidth="1"/>
    <col min="6645" max="6885" width="11.42578125" style="1"/>
    <col min="6886" max="6886" width="42.7109375" style="1" customWidth="1"/>
    <col min="6887" max="6900" width="13.7109375" style="1" customWidth="1"/>
    <col min="6901" max="7141" width="11.42578125" style="1"/>
    <col min="7142" max="7142" width="42.7109375" style="1" customWidth="1"/>
    <col min="7143" max="7156" width="13.7109375" style="1" customWidth="1"/>
    <col min="7157" max="7397" width="11.42578125" style="1"/>
    <col min="7398" max="7398" width="42.7109375" style="1" customWidth="1"/>
    <col min="7399" max="7412" width="13.7109375" style="1" customWidth="1"/>
    <col min="7413" max="7653" width="11.42578125" style="1"/>
    <col min="7654" max="7654" width="42.7109375" style="1" customWidth="1"/>
    <col min="7655" max="7668" width="13.7109375" style="1" customWidth="1"/>
    <col min="7669" max="7909" width="11.42578125" style="1"/>
    <col min="7910" max="7910" width="42.7109375" style="1" customWidth="1"/>
    <col min="7911" max="7924" width="13.7109375" style="1" customWidth="1"/>
    <col min="7925" max="8165" width="11.42578125" style="1"/>
    <col min="8166" max="8166" width="42.7109375" style="1" customWidth="1"/>
    <col min="8167" max="8180" width="13.7109375" style="1" customWidth="1"/>
    <col min="8181" max="8421" width="11.42578125" style="1"/>
    <col min="8422" max="8422" width="42.7109375" style="1" customWidth="1"/>
    <col min="8423" max="8436" width="13.7109375" style="1" customWidth="1"/>
    <col min="8437" max="8677" width="11.42578125" style="1"/>
    <col min="8678" max="8678" width="42.7109375" style="1" customWidth="1"/>
    <col min="8679" max="8692" width="13.7109375" style="1" customWidth="1"/>
    <col min="8693" max="8933" width="11.42578125" style="1"/>
    <col min="8934" max="8934" width="42.7109375" style="1" customWidth="1"/>
    <col min="8935" max="8948" width="13.7109375" style="1" customWidth="1"/>
    <col min="8949" max="9189" width="11.42578125" style="1"/>
    <col min="9190" max="9190" width="42.7109375" style="1" customWidth="1"/>
    <col min="9191" max="9204" width="13.7109375" style="1" customWidth="1"/>
    <col min="9205" max="9445" width="11.42578125" style="1"/>
    <col min="9446" max="9446" width="42.7109375" style="1" customWidth="1"/>
    <col min="9447" max="9460" width="13.7109375" style="1" customWidth="1"/>
    <col min="9461" max="9701" width="11.42578125" style="1"/>
    <col min="9702" max="9702" width="42.7109375" style="1" customWidth="1"/>
    <col min="9703" max="9716" width="13.7109375" style="1" customWidth="1"/>
    <col min="9717" max="9957" width="11.42578125" style="1"/>
    <col min="9958" max="9958" width="42.7109375" style="1" customWidth="1"/>
    <col min="9959" max="9972" width="13.7109375" style="1" customWidth="1"/>
    <col min="9973" max="10213" width="11.42578125" style="1"/>
    <col min="10214" max="10214" width="42.7109375" style="1" customWidth="1"/>
    <col min="10215" max="10228" width="13.7109375" style="1" customWidth="1"/>
    <col min="10229" max="10469" width="11.42578125" style="1"/>
    <col min="10470" max="10470" width="42.7109375" style="1" customWidth="1"/>
    <col min="10471" max="10484" width="13.7109375" style="1" customWidth="1"/>
    <col min="10485" max="10725" width="11.42578125" style="1"/>
    <col min="10726" max="10726" width="42.7109375" style="1" customWidth="1"/>
    <col min="10727" max="10740" width="13.7109375" style="1" customWidth="1"/>
    <col min="10741" max="10981" width="11.42578125" style="1"/>
    <col min="10982" max="10982" width="42.7109375" style="1" customWidth="1"/>
    <col min="10983" max="10996" width="13.7109375" style="1" customWidth="1"/>
    <col min="10997" max="11237" width="11.42578125" style="1"/>
    <col min="11238" max="11238" width="42.7109375" style="1" customWidth="1"/>
    <col min="11239" max="11252" width="13.7109375" style="1" customWidth="1"/>
    <col min="11253" max="11493" width="11.42578125" style="1"/>
    <col min="11494" max="11494" width="42.7109375" style="1" customWidth="1"/>
    <col min="11495" max="11508" width="13.7109375" style="1" customWidth="1"/>
    <col min="11509" max="11749" width="11.42578125" style="1"/>
    <col min="11750" max="11750" width="42.7109375" style="1" customWidth="1"/>
    <col min="11751" max="11764" width="13.7109375" style="1" customWidth="1"/>
    <col min="11765" max="12005" width="11.42578125" style="1"/>
    <col min="12006" max="12006" width="42.7109375" style="1" customWidth="1"/>
    <col min="12007" max="12020" width="13.7109375" style="1" customWidth="1"/>
    <col min="12021" max="12261" width="11.42578125" style="1"/>
    <col min="12262" max="12262" width="42.7109375" style="1" customWidth="1"/>
    <col min="12263" max="12276" width="13.7109375" style="1" customWidth="1"/>
    <col min="12277" max="12517" width="11.42578125" style="1"/>
    <col min="12518" max="12518" width="42.7109375" style="1" customWidth="1"/>
    <col min="12519" max="12532" width="13.7109375" style="1" customWidth="1"/>
    <col min="12533" max="12773" width="11.42578125" style="1"/>
    <col min="12774" max="12774" width="42.7109375" style="1" customWidth="1"/>
    <col min="12775" max="12788" width="13.7109375" style="1" customWidth="1"/>
    <col min="12789" max="13029" width="11.42578125" style="1"/>
    <col min="13030" max="13030" width="42.7109375" style="1" customWidth="1"/>
    <col min="13031" max="13044" width="13.7109375" style="1" customWidth="1"/>
    <col min="13045" max="13285" width="11.42578125" style="1"/>
    <col min="13286" max="13286" width="42.7109375" style="1" customWidth="1"/>
    <col min="13287" max="13300" width="13.7109375" style="1" customWidth="1"/>
    <col min="13301" max="13541" width="11.42578125" style="1"/>
    <col min="13542" max="13542" width="42.7109375" style="1" customWidth="1"/>
    <col min="13543" max="13556" width="13.7109375" style="1" customWidth="1"/>
    <col min="13557" max="13797" width="11.42578125" style="1"/>
    <col min="13798" max="13798" width="42.7109375" style="1" customWidth="1"/>
    <col min="13799" max="13812" width="13.7109375" style="1" customWidth="1"/>
    <col min="13813" max="14053" width="11.42578125" style="1"/>
    <col min="14054" max="14054" width="42.7109375" style="1" customWidth="1"/>
    <col min="14055" max="14068" width="13.7109375" style="1" customWidth="1"/>
    <col min="14069" max="14309" width="11.42578125" style="1"/>
    <col min="14310" max="14310" width="42.7109375" style="1" customWidth="1"/>
    <col min="14311" max="14324" width="13.7109375" style="1" customWidth="1"/>
    <col min="14325" max="14565" width="11.42578125" style="1"/>
    <col min="14566" max="14566" width="42.7109375" style="1" customWidth="1"/>
    <col min="14567" max="14580" width="13.7109375" style="1" customWidth="1"/>
    <col min="14581" max="14821" width="11.42578125" style="1"/>
    <col min="14822" max="14822" width="42.7109375" style="1" customWidth="1"/>
    <col min="14823" max="14836" width="13.7109375" style="1" customWidth="1"/>
    <col min="14837" max="15077" width="11.42578125" style="1"/>
    <col min="15078" max="15078" width="42.7109375" style="1" customWidth="1"/>
    <col min="15079" max="15092" width="13.7109375" style="1" customWidth="1"/>
    <col min="15093" max="15333" width="11.42578125" style="1"/>
    <col min="15334" max="15334" width="42.7109375" style="1" customWidth="1"/>
    <col min="15335" max="15348" width="13.7109375" style="1" customWidth="1"/>
    <col min="15349" max="15589" width="11.42578125" style="1"/>
    <col min="15590" max="15590" width="42.7109375" style="1" customWidth="1"/>
    <col min="15591" max="15604" width="13.7109375" style="1" customWidth="1"/>
    <col min="15605" max="15845" width="11.42578125" style="1"/>
    <col min="15846" max="15846" width="42.7109375" style="1" customWidth="1"/>
    <col min="15847" max="15860" width="13.7109375" style="1" customWidth="1"/>
    <col min="15861" max="16101" width="11.42578125" style="1"/>
    <col min="16102" max="16102" width="42.7109375" style="1" customWidth="1"/>
    <col min="16103" max="16116" width="13.7109375" style="1" customWidth="1"/>
    <col min="16117" max="16384" width="11.42578125" style="1"/>
  </cols>
  <sheetData>
    <row r="1" spans="1:5" ht="15" customHeight="1" x14ac:dyDescent="0.25">
      <c r="A1" s="16" t="s">
        <v>1</v>
      </c>
      <c r="B1" s="16"/>
      <c r="C1" s="16"/>
      <c r="D1" s="16"/>
      <c r="E1" s="16"/>
    </row>
    <row r="2" spans="1:5" ht="15" customHeight="1" x14ac:dyDescent="0.25">
      <c r="A2" s="17" t="s">
        <v>0</v>
      </c>
      <c r="B2" s="17"/>
      <c r="C2" s="17"/>
      <c r="D2" s="17"/>
      <c r="E2" s="17"/>
    </row>
    <row r="3" spans="1:5" ht="15" customHeight="1" x14ac:dyDescent="0.25">
      <c r="A3" s="18" t="s">
        <v>2</v>
      </c>
      <c r="B3" s="18"/>
      <c r="C3" s="18"/>
      <c r="D3" s="18"/>
      <c r="E3" s="18"/>
    </row>
    <row r="4" spans="1:5" ht="15" customHeight="1" x14ac:dyDescent="0.25">
      <c r="A4" s="18" t="s">
        <v>21</v>
      </c>
      <c r="B4" s="18"/>
      <c r="C4" s="18"/>
      <c r="D4" s="18"/>
      <c r="E4" s="18"/>
    </row>
    <row r="5" spans="1:5" ht="15.75" customHeight="1" x14ac:dyDescent="0.25">
      <c r="A5" s="17" t="s">
        <v>3</v>
      </c>
      <c r="B5" s="17"/>
      <c r="C5" s="17"/>
      <c r="D5" s="17"/>
      <c r="E5" s="17"/>
    </row>
    <row r="6" spans="1:5" x14ac:dyDescent="0.25">
      <c r="A6" s="3"/>
      <c r="B6" s="4"/>
      <c r="C6" s="4"/>
      <c r="D6" s="4"/>
      <c r="E6" s="2"/>
    </row>
    <row r="7" spans="1:5" x14ac:dyDescent="0.25">
      <c r="C7" s="2"/>
      <c r="D7" s="2"/>
      <c r="E7" s="2"/>
    </row>
    <row r="8" spans="1:5" s="7" customFormat="1" ht="15.75" x14ac:dyDescent="0.25">
      <c r="A8" s="5" t="s">
        <v>20</v>
      </c>
      <c r="B8" s="6" t="s">
        <v>4</v>
      </c>
      <c r="C8" s="6" t="s">
        <v>5</v>
      </c>
      <c r="D8" s="6" t="s">
        <v>6</v>
      </c>
      <c r="E8" s="6" t="s">
        <v>7</v>
      </c>
    </row>
    <row r="9" spans="1:5" s="7" customFormat="1" ht="12.75" customHeight="1" x14ac:dyDescent="0.25">
      <c r="A9" s="8" t="s">
        <v>8</v>
      </c>
      <c r="B9" s="11">
        <v>353.42406275999969</v>
      </c>
      <c r="C9" s="11">
        <v>50.005068490000014</v>
      </c>
      <c r="D9" s="11">
        <v>4807.4825833099867</v>
      </c>
      <c r="E9" s="11">
        <f t="shared" ref="E9:E10" si="0">SUM(B9:D9)</f>
        <v>5210.9117145599866</v>
      </c>
    </row>
    <row r="10" spans="1:5" s="7" customFormat="1" ht="12.75" customHeight="1" x14ac:dyDescent="0.25">
      <c r="A10" s="8" t="s">
        <v>9</v>
      </c>
      <c r="B10" s="11">
        <v>652.25260396999988</v>
      </c>
      <c r="C10" s="11">
        <v>40.200709920000072</v>
      </c>
      <c r="D10" s="11">
        <v>4946.5744527000434</v>
      </c>
      <c r="E10" s="11">
        <f t="shared" si="0"/>
        <v>5639.027766590043</v>
      </c>
    </row>
    <row r="11" spans="1:5" s="7" customFormat="1" ht="12.75" customHeight="1" x14ac:dyDescent="0.25">
      <c r="A11" s="8" t="s">
        <v>10</v>
      </c>
      <c r="B11" s="11">
        <v>977.8037076899999</v>
      </c>
      <c r="C11" s="11">
        <v>51.367142950000023</v>
      </c>
      <c r="D11" s="11">
        <v>5560.0550789199742</v>
      </c>
      <c r="E11" s="11">
        <f>SUM(B11:D11)</f>
        <v>6589.2259295599742</v>
      </c>
    </row>
    <row r="12" spans="1:5" s="7" customFormat="1" ht="12.75" customHeight="1" x14ac:dyDescent="0.25">
      <c r="A12" s="8" t="s">
        <v>11</v>
      </c>
      <c r="B12" s="12">
        <v>2899.1519847900045</v>
      </c>
      <c r="C12" s="12">
        <v>64.520583189999996</v>
      </c>
      <c r="D12" s="12">
        <v>5833.1246288299826</v>
      </c>
      <c r="E12" s="11">
        <f>SUM(B12:D12)</f>
        <v>8796.7971968099864</v>
      </c>
    </row>
    <row r="13" spans="1:5" s="7" customFormat="1" ht="12.75" customHeight="1" x14ac:dyDescent="0.25">
      <c r="A13" s="8" t="s">
        <v>12</v>
      </c>
      <c r="B13" s="12">
        <v>1516.5102693099996</v>
      </c>
      <c r="C13" s="12">
        <v>39.689069849999861</v>
      </c>
      <c r="D13" s="12">
        <v>6822.7838069800264</v>
      </c>
      <c r="E13" s="11">
        <f>SUM(B13:D13)</f>
        <v>8378.9831461400263</v>
      </c>
    </row>
    <row r="14" spans="1:5" s="7" customFormat="1" ht="12.75" customHeight="1" x14ac:dyDescent="0.25">
      <c r="A14" s="8" t="s">
        <v>13</v>
      </c>
      <c r="B14" s="12">
        <v>1394.7659152599997</v>
      </c>
      <c r="C14" s="12">
        <v>48.800410699999858</v>
      </c>
      <c r="D14" s="12">
        <v>4929.7020018200255</v>
      </c>
      <c r="E14" s="11">
        <f>SUM(B14:D14)</f>
        <v>6373.2683277800252</v>
      </c>
    </row>
    <row r="15" spans="1:5" s="7" customFormat="1" ht="12.75" customHeight="1" x14ac:dyDescent="0.25">
      <c r="A15" s="10" t="s">
        <v>14</v>
      </c>
      <c r="B15" s="14">
        <v>662.53193536000015</v>
      </c>
      <c r="C15" s="14">
        <v>28.254500279999917</v>
      </c>
      <c r="D15" s="14">
        <v>5168.3192525100267</v>
      </c>
      <c r="E15" s="14">
        <v>5859.1056881500272</v>
      </c>
    </row>
    <row r="16" spans="1:5" s="7" customFormat="1" ht="12.75" customHeight="1" x14ac:dyDescent="0.25">
      <c r="A16" s="10" t="s">
        <v>15</v>
      </c>
      <c r="B16" s="12">
        <v>906.93526605999989</v>
      </c>
      <c r="C16" s="12">
        <v>32.147547969999998</v>
      </c>
      <c r="D16" s="12">
        <v>5986.0198772499998</v>
      </c>
      <c r="E16" s="11">
        <v>6925.1026912799998</v>
      </c>
    </row>
    <row r="17" spans="1:5" s="7" customFormat="1" ht="12.75" customHeight="1" x14ac:dyDescent="0.25">
      <c r="A17" s="8" t="s">
        <v>16</v>
      </c>
      <c r="B17" s="12">
        <v>1166.25</v>
      </c>
      <c r="C17" s="12">
        <v>20.27</v>
      </c>
      <c r="D17" s="12">
        <v>4567.8900000000003</v>
      </c>
      <c r="E17" s="11">
        <f>SUM(B17:D17)</f>
        <v>5754.41</v>
      </c>
    </row>
    <row r="18" spans="1:5" s="7" customFormat="1" ht="12.75" customHeight="1" x14ac:dyDescent="0.25">
      <c r="A18" s="8" t="s">
        <v>17</v>
      </c>
      <c r="B18" s="12">
        <v>1901.62</v>
      </c>
      <c r="C18" s="12">
        <v>31.19</v>
      </c>
      <c r="D18" s="12">
        <v>4899.2700000000004</v>
      </c>
      <c r="E18" s="11">
        <f>SUM(B18:D18)</f>
        <v>6832.08</v>
      </c>
    </row>
    <row r="19" spans="1:5" s="7" customFormat="1" ht="12.75" customHeight="1" x14ac:dyDescent="0.25">
      <c r="A19" s="8" t="s">
        <v>18</v>
      </c>
      <c r="B19" s="12">
        <v>1341.1109675999999</v>
      </c>
      <c r="C19" s="12">
        <v>12.69905164</v>
      </c>
      <c r="D19" s="12">
        <v>5698.65653466</v>
      </c>
      <c r="E19" s="11">
        <v>7052.4665538999998</v>
      </c>
    </row>
    <row r="20" spans="1:5" s="7" customFormat="1" ht="12.75" customHeight="1" x14ac:dyDescent="0.25">
      <c r="A20" s="8" t="s">
        <v>19</v>
      </c>
      <c r="B20" s="19">
        <v>1607.48</v>
      </c>
      <c r="C20" s="19">
        <v>24.58</v>
      </c>
      <c r="D20" s="19">
        <v>5538.8</v>
      </c>
      <c r="E20" s="19">
        <f>SUM(B20:D20)</f>
        <v>7170.8600000000006</v>
      </c>
    </row>
    <row r="21" spans="1:5" s="7" customFormat="1" ht="25.5" customHeight="1" x14ac:dyDescent="0.25">
      <c r="A21" s="9" t="s">
        <v>7</v>
      </c>
      <c r="B21" s="13">
        <f>SUM(B9:B20)</f>
        <v>15379.836712800001</v>
      </c>
      <c r="C21" s="13">
        <f>SUM(C9:C20)</f>
        <v>443.72408498999971</v>
      </c>
      <c r="D21" s="13">
        <f>SUM(D9:D20)</f>
        <v>64758.678216980072</v>
      </c>
      <c r="E21" s="13">
        <f>SUM(E9:E20)</f>
        <v>80582.239014770064</v>
      </c>
    </row>
    <row r="22" spans="1:5" x14ac:dyDescent="0.25">
      <c r="A22" s="15"/>
      <c r="B22" s="15"/>
      <c r="C22" s="15"/>
      <c r="D22" s="15"/>
    </row>
  </sheetData>
  <mergeCells count="6">
    <mergeCell ref="A22:D22"/>
    <mergeCell ref="A1:E1"/>
    <mergeCell ref="A2:E2"/>
    <mergeCell ref="A3:E3"/>
    <mergeCell ref="A5:E5"/>
    <mergeCell ref="A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2019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2020-02-19T21:38:50Z</cp:lastPrinted>
  <dcterms:created xsi:type="dcterms:W3CDTF">2012-12-05T18:29:38Z</dcterms:created>
  <dcterms:modified xsi:type="dcterms:W3CDTF">2020-03-17T14:34:35Z</dcterms:modified>
</cp:coreProperties>
</file>