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230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D20" i="2" l="1"/>
  <c r="D19" i="2" l="1"/>
  <c r="D18" i="2" l="1"/>
  <c r="D17" i="2" l="1"/>
  <c r="D16" i="2" l="1"/>
  <c r="D15" i="2" l="1"/>
  <c r="C21" i="2" l="1"/>
  <c r="B21" i="2"/>
  <c r="D21" i="2" l="1"/>
</calcChain>
</file>

<file path=xl/sharedStrings.xml><?xml version="1.0" encoding="utf-8"?>
<sst xmlns="http://schemas.openxmlformats.org/spreadsheetml/2006/main" count="22" uniqueCount="21">
  <si>
    <t>Carteras y Obligaciones Propias</t>
  </si>
  <si>
    <t>Por Cuenta de Clientes</t>
  </si>
  <si>
    <t>Superintendencia del Mercado de Valores</t>
  </si>
  <si>
    <t>Casas de Valores</t>
  </si>
  <si>
    <t>(en millones de dólares)</t>
  </si>
  <si>
    <t>Mes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</si>
  <si>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</si>
  <si>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</si>
  <si>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</si>
  <si>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</si>
  <si>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</si>
  <si>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</si>
  <si>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</si>
  <si>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</si>
  <si>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</si>
  <si>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</si>
  <si>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</si>
  <si>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</si>
  <si>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</si>
  <si>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Montos Transados Según Tipo de Cuenta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</si>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</sst>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8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/>
    </xf>
    <xf numFmtId="0" fontId="2" fillId="0" borderId="1" xfId="0" applyFont="1" applyBorder="1"/>
    <xf numFmtId="165" fontId="2" fillId="2" borderId="1" xfId="1" applyNumberFormat="1" applyFont="1" applyFill="1" applyBorder="1" applyAlignment="1">
      <alignment vertical="center"/>
    </xf>
    <xf numFmtId="165" fontId="9" fillId="3" borderId="1" xfId="0" applyNumberFormat="1" applyFont="1" applyFill="1" applyBorder="1"/>
    <xf numFmtId="165" fontId="9" fillId="3" borderId="1" xfId="1" applyNumberFormat="1" applyFont="1" applyFill="1" applyBorder="1"/>
    <xf numFmtId="165" fontId="2" fillId="0" borderId="1" xfId="0" applyNumberFormat="1" applyFont="1" applyBorder="1"/>
    <xf numFmtId="165" fontId="2" fillId="2" borderId="1" xfId="1" applyNumberFormat="1" applyFont="1" applyFill="1" applyBorder="1"/>
    <xf numFmtId="165" fontId="2" fillId="0" borderId="1" xfId="1" applyNumberFormat="1" applyFont="1" applyBorder="1"/>
    <xf numFmtId="165" fontId="8" fillId="2" borderId="0" xfId="1" applyNumberFormat="1" applyFont="1" applyFill="1" applyAlignment="1">
      <alignment vertical="center"/>
    </xf>
    <xf numFmtId="43" fontId="8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24" sqref="I24"/>
    </sheetView>
  </sheetViews>
  <sheetFormatPr baseColWidth="10" defaultRowHeight="10.5" x14ac:dyDescent="0.25"/>
  <cols>
    <col min="1" max="1" width="17.7109375" style="1" bestFit="1" customWidth="1"/>
    <col min="2" max="3" width="17.28515625" style="1" bestFit="1" customWidth="1"/>
    <col min="4" max="4" width="19" style="1" bestFit="1" customWidth="1"/>
    <col min="5" max="5" width="11.42578125" style="1"/>
    <col min="6" max="6" width="12.85546875" style="1" bestFit="1" customWidth="1"/>
    <col min="7" max="236" width="11.42578125" style="1"/>
    <col min="237" max="237" width="42.7109375" style="1" customWidth="1"/>
    <col min="238" max="251" width="13.7109375" style="1" customWidth="1"/>
    <col min="252" max="492" width="11.42578125" style="1"/>
    <col min="493" max="493" width="42.7109375" style="1" customWidth="1"/>
    <col min="494" max="507" width="13.7109375" style="1" customWidth="1"/>
    <col min="508" max="748" width="11.42578125" style="1"/>
    <col min="749" max="749" width="42.7109375" style="1" customWidth="1"/>
    <col min="750" max="763" width="13.7109375" style="1" customWidth="1"/>
    <col min="764" max="1004" width="11.42578125" style="1"/>
    <col min="1005" max="1005" width="42.7109375" style="1" customWidth="1"/>
    <col min="1006" max="1019" width="13.7109375" style="1" customWidth="1"/>
    <col min="1020" max="1260" width="11.42578125" style="1"/>
    <col min="1261" max="1261" width="42.7109375" style="1" customWidth="1"/>
    <col min="1262" max="1275" width="13.7109375" style="1" customWidth="1"/>
    <col min="1276" max="1516" width="11.42578125" style="1"/>
    <col min="1517" max="1517" width="42.7109375" style="1" customWidth="1"/>
    <col min="1518" max="1531" width="13.7109375" style="1" customWidth="1"/>
    <col min="1532" max="1772" width="11.42578125" style="1"/>
    <col min="1773" max="1773" width="42.7109375" style="1" customWidth="1"/>
    <col min="1774" max="1787" width="13.7109375" style="1" customWidth="1"/>
    <col min="1788" max="2028" width="11.42578125" style="1"/>
    <col min="2029" max="2029" width="42.7109375" style="1" customWidth="1"/>
    <col min="2030" max="2043" width="13.7109375" style="1" customWidth="1"/>
    <col min="2044" max="2284" width="11.42578125" style="1"/>
    <col min="2285" max="2285" width="42.7109375" style="1" customWidth="1"/>
    <col min="2286" max="2299" width="13.7109375" style="1" customWidth="1"/>
    <col min="2300" max="2540" width="11.42578125" style="1"/>
    <col min="2541" max="2541" width="42.7109375" style="1" customWidth="1"/>
    <col min="2542" max="2555" width="13.7109375" style="1" customWidth="1"/>
    <col min="2556" max="2796" width="11.42578125" style="1"/>
    <col min="2797" max="2797" width="42.7109375" style="1" customWidth="1"/>
    <col min="2798" max="2811" width="13.7109375" style="1" customWidth="1"/>
    <col min="2812" max="3052" width="11.42578125" style="1"/>
    <col min="3053" max="3053" width="42.7109375" style="1" customWidth="1"/>
    <col min="3054" max="3067" width="13.7109375" style="1" customWidth="1"/>
    <col min="3068" max="3308" width="11.42578125" style="1"/>
    <col min="3309" max="3309" width="42.7109375" style="1" customWidth="1"/>
    <col min="3310" max="3323" width="13.7109375" style="1" customWidth="1"/>
    <col min="3324" max="3564" width="11.42578125" style="1"/>
    <col min="3565" max="3565" width="42.7109375" style="1" customWidth="1"/>
    <col min="3566" max="3579" width="13.7109375" style="1" customWidth="1"/>
    <col min="3580" max="3820" width="11.42578125" style="1"/>
    <col min="3821" max="3821" width="42.7109375" style="1" customWidth="1"/>
    <col min="3822" max="3835" width="13.7109375" style="1" customWidth="1"/>
    <col min="3836" max="4076" width="11.42578125" style="1"/>
    <col min="4077" max="4077" width="42.7109375" style="1" customWidth="1"/>
    <col min="4078" max="4091" width="13.7109375" style="1" customWidth="1"/>
    <col min="4092" max="4332" width="11.42578125" style="1"/>
    <col min="4333" max="4333" width="42.7109375" style="1" customWidth="1"/>
    <col min="4334" max="4347" width="13.7109375" style="1" customWidth="1"/>
    <col min="4348" max="4588" width="11.42578125" style="1"/>
    <col min="4589" max="4589" width="42.7109375" style="1" customWidth="1"/>
    <col min="4590" max="4603" width="13.7109375" style="1" customWidth="1"/>
    <col min="4604" max="4844" width="11.42578125" style="1"/>
    <col min="4845" max="4845" width="42.7109375" style="1" customWidth="1"/>
    <col min="4846" max="4859" width="13.7109375" style="1" customWidth="1"/>
    <col min="4860" max="5100" width="11.42578125" style="1"/>
    <col min="5101" max="5101" width="42.7109375" style="1" customWidth="1"/>
    <col min="5102" max="5115" width="13.7109375" style="1" customWidth="1"/>
    <col min="5116" max="5356" width="11.42578125" style="1"/>
    <col min="5357" max="5357" width="42.7109375" style="1" customWidth="1"/>
    <col min="5358" max="5371" width="13.7109375" style="1" customWidth="1"/>
    <col min="5372" max="5612" width="11.42578125" style="1"/>
    <col min="5613" max="5613" width="42.7109375" style="1" customWidth="1"/>
    <col min="5614" max="5627" width="13.7109375" style="1" customWidth="1"/>
    <col min="5628" max="5868" width="11.42578125" style="1"/>
    <col min="5869" max="5869" width="42.7109375" style="1" customWidth="1"/>
    <col min="5870" max="5883" width="13.7109375" style="1" customWidth="1"/>
    <col min="5884" max="6124" width="11.42578125" style="1"/>
    <col min="6125" max="6125" width="42.7109375" style="1" customWidth="1"/>
    <col min="6126" max="6139" width="13.7109375" style="1" customWidth="1"/>
    <col min="6140" max="6380" width="11.42578125" style="1"/>
    <col min="6381" max="6381" width="42.7109375" style="1" customWidth="1"/>
    <col min="6382" max="6395" width="13.7109375" style="1" customWidth="1"/>
    <col min="6396" max="6636" width="11.42578125" style="1"/>
    <col min="6637" max="6637" width="42.7109375" style="1" customWidth="1"/>
    <col min="6638" max="6651" width="13.7109375" style="1" customWidth="1"/>
    <col min="6652" max="6892" width="11.42578125" style="1"/>
    <col min="6893" max="6893" width="42.7109375" style="1" customWidth="1"/>
    <col min="6894" max="6907" width="13.7109375" style="1" customWidth="1"/>
    <col min="6908" max="7148" width="11.42578125" style="1"/>
    <col min="7149" max="7149" width="42.7109375" style="1" customWidth="1"/>
    <col min="7150" max="7163" width="13.7109375" style="1" customWidth="1"/>
    <col min="7164" max="7404" width="11.42578125" style="1"/>
    <col min="7405" max="7405" width="42.7109375" style="1" customWidth="1"/>
    <col min="7406" max="7419" width="13.7109375" style="1" customWidth="1"/>
    <col min="7420" max="7660" width="11.42578125" style="1"/>
    <col min="7661" max="7661" width="42.7109375" style="1" customWidth="1"/>
    <col min="7662" max="7675" width="13.7109375" style="1" customWidth="1"/>
    <col min="7676" max="7916" width="11.42578125" style="1"/>
    <col min="7917" max="7917" width="42.7109375" style="1" customWidth="1"/>
    <col min="7918" max="7931" width="13.7109375" style="1" customWidth="1"/>
    <col min="7932" max="8172" width="11.42578125" style="1"/>
    <col min="8173" max="8173" width="42.7109375" style="1" customWidth="1"/>
    <col min="8174" max="8187" width="13.7109375" style="1" customWidth="1"/>
    <col min="8188" max="8428" width="11.42578125" style="1"/>
    <col min="8429" max="8429" width="42.7109375" style="1" customWidth="1"/>
    <col min="8430" max="8443" width="13.7109375" style="1" customWidth="1"/>
    <col min="8444" max="8684" width="11.42578125" style="1"/>
    <col min="8685" max="8685" width="42.7109375" style="1" customWidth="1"/>
    <col min="8686" max="8699" width="13.7109375" style="1" customWidth="1"/>
    <col min="8700" max="8940" width="11.42578125" style="1"/>
    <col min="8941" max="8941" width="42.7109375" style="1" customWidth="1"/>
    <col min="8942" max="8955" width="13.7109375" style="1" customWidth="1"/>
    <col min="8956" max="9196" width="11.42578125" style="1"/>
    <col min="9197" max="9197" width="42.7109375" style="1" customWidth="1"/>
    <col min="9198" max="9211" width="13.7109375" style="1" customWidth="1"/>
    <col min="9212" max="9452" width="11.42578125" style="1"/>
    <col min="9453" max="9453" width="42.7109375" style="1" customWidth="1"/>
    <col min="9454" max="9467" width="13.7109375" style="1" customWidth="1"/>
    <col min="9468" max="9708" width="11.42578125" style="1"/>
    <col min="9709" max="9709" width="42.7109375" style="1" customWidth="1"/>
    <col min="9710" max="9723" width="13.7109375" style="1" customWidth="1"/>
    <col min="9724" max="9964" width="11.42578125" style="1"/>
    <col min="9965" max="9965" width="42.7109375" style="1" customWidth="1"/>
    <col min="9966" max="9979" width="13.7109375" style="1" customWidth="1"/>
    <col min="9980" max="10220" width="11.42578125" style="1"/>
    <col min="10221" max="10221" width="42.7109375" style="1" customWidth="1"/>
    <col min="10222" max="10235" width="13.7109375" style="1" customWidth="1"/>
    <col min="10236" max="10476" width="11.42578125" style="1"/>
    <col min="10477" max="10477" width="42.7109375" style="1" customWidth="1"/>
    <col min="10478" max="10491" width="13.7109375" style="1" customWidth="1"/>
    <col min="10492" max="10732" width="11.42578125" style="1"/>
    <col min="10733" max="10733" width="42.7109375" style="1" customWidth="1"/>
    <col min="10734" max="10747" width="13.7109375" style="1" customWidth="1"/>
    <col min="10748" max="10988" width="11.42578125" style="1"/>
    <col min="10989" max="10989" width="42.7109375" style="1" customWidth="1"/>
    <col min="10990" max="11003" width="13.7109375" style="1" customWidth="1"/>
    <col min="11004" max="11244" width="11.42578125" style="1"/>
    <col min="11245" max="11245" width="42.7109375" style="1" customWidth="1"/>
    <col min="11246" max="11259" width="13.7109375" style="1" customWidth="1"/>
    <col min="11260" max="11500" width="11.42578125" style="1"/>
    <col min="11501" max="11501" width="42.7109375" style="1" customWidth="1"/>
    <col min="11502" max="11515" width="13.7109375" style="1" customWidth="1"/>
    <col min="11516" max="11756" width="11.42578125" style="1"/>
    <col min="11757" max="11757" width="42.7109375" style="1" customWidth="1"/>
    <col min="11758" max="11771" width="13.7109375" style="1" customWidth="1"/>
    <col min="11772" max="12012" width="11.42578125" style="1"/>
    <col min="12013" max="12013" width="42.7109375" style="1" customWidth="1"/>
    <col min="12014" max="12027" width="13.7109375" style="1" customWidth="1"/>
    <col min="12028" max="12268" width="11.42578125" style="1"/>
    <col min="12269" max="12269" width="42.7109375" style="1" customWidth="1"/>
    <col min="12270" max="12283" width="13.7109375" style="1" customWidth="1"/>
    <col min="12284" max="12524" width="11.42578125" style="1"/>
    <col min="12525" max="12525" width="42.7109375" style="1" customWidth="1"/>
    <col min="12526" max="12539" width="13.7109375" style="1" customWidth="1"/>
    <col min="12540" max="12780" width="11.42578125" style="1"/>
    <col min="12781" max="12781" width="42.7109375" style="1" customWidth="1"/>
    <col min="12782" max="12795" width="13.7109375" style="1" customWidth="1"/>
    <col min="12796" max="13036" width="11.42578125" style="1"/>
    <col min="13037" max="13037" width="42.7109375" style="1" customWidth="1"/>
    <col min="13038" max="13051" width="13.7109375" style="1" customWidth="1"/>
    <col min="13052" max="13292" width="11.42578125" style="1"/>
    <col min="13293" max="13293" width="42.7109375" style="1" customWidth="1"/>
    <col min="13294" max="13307" width="13.7109375" style="1" customWidth="1"/>
    <col min="13308" max="13548" width="11.42578125" style="1"/>
    <col min="13549" max="13549" width="42.7109375" style="1" customWidth="1"/>
    <col min="13550" max="13563" width="13.7109375" style="1" customWidth="1"/>
    <col min="13564" max="13804" width="11.42578125" style="1"/>
    <col min="13805" max="13805" width="42.7109375" style="1" customWidth="1"/>
    <col min="13806" max="13819" width="13.7109375" style="1" customWidth="1"/>
    <col min="13820" max="14060" width="11.42578125" style="1"/>
    <col min="14061" max="14061" width="42.7109375" style="1" customWidth="1"/>
    <col min="14062" max="14075" width="13.7109375" style="1" customWidth="1"/>
    <col min="14076" max="14316" width="11.42578125" style="1"/>
    <col min="14317" max="14317" width="42.7109375" style="1" customWidth="1"/>
    <col min="14318" max="14331" width="13.7109375" style="1" customWidth="1"/>
    <col min="14332" max="14572" width="11.42578125" style="1"/>
    <col min="14573" max="14573" width="42.7109375" style="1" customWidth="1"/>
    <col min="14574" max="14587" width="13.7109375" style="1" customWidth="1"/>
    <col min="14588" max="14828" width="11.42578125" style="1"/>
    <col min="14829" max="14829" width="42.7109375" style="1" customWidth="1"/>
    <col min="14830" max="14843" width="13.7109375" style="1" customWidth="1"/>
    <col min="14844" max="15084" width="11.42578125" style="1"/>
    <col min="15085" max="15085" width="42.7109375" style="1" customWidth="1"/>
    <col min="15086" max="15099" width="13.7109375" style="1" customWidth="1"/>
    <col min="15100" max="15340" width="11.42578125" style="1"/>
    <col min="15341" max="15341" width="42.7109375" style="1" customWidth="1"/>
    <col min="15342" max="15355" width="13.7109375" style="1" customWidth="1"/>
    <col min="15356" max="15596" width="11.42578125" style="1"/>
    <col min="15597" max="15597" width="42.7109375" style="1" customWidth="1"/>
    <col min="15598" max="15611" width="13.7109375" style="1" customWidth="1"/>
    <col min="15612" max="15852" width="11.42578125" style="1"/>
    <col min="15853" max="15853" width="42.7109375" style="1" customWidth="1"/>
    <col min="15854" max="15867" width="13.7109375" style="1" customWidth="1"/>
    <col min="15868" max="16108" width="11.42578125" style="1"/>
    <col min="16109" max="16109" width="42.7109375" style="1" customWidth="1"/>
    <col min="16110" max="16123" width="13.7109375" style="1" customWidth="1"/>
    <col min="16124" max="16384" width="11.42578125" style="1"/>
  </cols>
  <sheetData>
    <row r="1" spans="1:7" ht="18" x14ac:dyDescent="0.25">
      <c r="A1" s="22" t="s">
        <v>2</v>
      </c>
      <c r="B1" s="22"/>
      <c r="C1" s="22"/>
      <c r="D1" s="22"/>
    </row>
    <row r="2" spans="1:7" ht="16.5" x14ac:dyDescent="0.25">
      <c r="A2" s="23" t="s">
        <v>3</v>
      </c>
      <c r="B2" s="23"/>
      <c r="C2" s="23"/>
      <c r="D2" s="23"/>
    </row>
    <row r="3" spans="1:7" ht="16.5" x14ac:dyDescent="0.25">
      <c r="A3" s="24" t="s">
        <v>19</v>
      </c>
      <c r="B3" s="24"/>
      <c r="C3" s="24"/>
      <c r="D3" s="24"/>
    </row>
    <row r="4" spans="1:7" ht="16.5" x14ac:dyDescent="0.25">
      <c r="A4" s="24" t="s">
        <v>20</v>
      </c>
      <c r="B4" s="24"/>
      <c r="C4" s="24"/>
      <c r="D4" s="24"/>
    </row>
    <row r="5" spans="1:7" ht="16.5" x14ac:dyDescent="0.25">
      <c r="A5" s="23" t="s">
        <v>4</v>
      </c>
      <c r="B5" s="23"/>
      <c r="C5" s="23"/>
      <c r="D5" s="23"/>
    </row>
    <row r="6" spans="1:7" x14ac:dyDescent="0.25">
      <c r="A6" s="2"/>
      <c r="B6" s="3"/>
      <c r="C6" s="3"/>
      <c r="D6" s="4"/>
    </row>
    <row r="7" spans="1:7" x14ac:dyDescent="0.25">
      <c r="C7" s="4"/>
      <c r="D7" s="4"/>
    </row>
    <row r="8" spans="1:7" s="6" customFormat="1" ht="47.25" x14ac:dyDescent="0.25">
      <c r="A8" s="5" t="s">
        <v>5</v>
      </c>
      <c r="B8" s="10" t="s">
        <v>0</v>
      </c>
      <c r="C8" s="9" t="s">
        <v>1</v>
      </c>
      <c r="D8" s="11" t="s">
        <v>6</v>
      </c>
    </row>
    <row r="9" spans="1:7" s="6" customFormat="1" ht="15.75" x14ac:dyDescent="0.25">
      <c r="A9" s="12" t="s">
        <v>7</v>
      </c>
      <c r="B9" s="13">
        <v>1324.031360270001</v>
      </c>
      <c r="C9" s="13">
        <v>3886.8803542899977</v>
      </c>
      <c r="D9" s="13">
        <v>5210.9117145599985</v>
      </c>
      <c r="F9" s="19"/>
      <c r="G9" s="20"/>
    </row>
    <row r="10" spans="1:7" s="6" customFormat="1" ht="15.75" x14ac:dyDescent="0.25">
      <c r="A10" s="12" t="s">
        <v>8</v>
      </c>
      <c r="B10" s="13">
        <v>1194.5667764099987</v>
      </c>
      <c r="C10" s="13">
        <v>4444.4609901801014</v>
      </c>
      <c r="D10" s="13">
        <v>5639.0277665901003</v>
      </c>
      <c r="F10" s="19"/>
      <c r="G10" s="20"/>
    </row>
    <row r="11" spans="1:7" s="6" customFormat="1" ht="15.75" x14ac:dyDescent="0.25">
      <c r="A11" s="12" t="s">
        <v>9</v>
      </c>
      <c r="B11" s="13">
        <v>1258.4493997899992</v>
      </c>
      <c r="C11" s="13">
        <v>5330.776529769968</v>
      </c>
      <c r="D11" s="13">
        <v>6589.225929559967</v>
      </c>
      <c r="F11" s="19"/>
      <c r="G11" s="20"/>
    </row>
    <row r="12" spans="1:7" s="6" customFormat="1" ht="15.75" x14ac:dyDescent="0.25">
      <c r="A12" s="12" t="s">
        <v>10</v>
      </c>
      <c r="B12" s="13">
        <v>1762.9148916299991</v>
      </c>
      <c r="C12" s="13">
        <v>7033.8823051800091</v>
      </c>
      <c r="D12" s="13">
        <v>8796.7971968100082</v>
      </c>
      <c r="F12" s="19"/>
      <c r="G12" s="20"/>
    </row>
    <row r="13" spans="1:7" s="6" customFormat="1" ht="15.75" x14ac:dyDescent="0.25">
      <c r="A13" s="12" t="s">
        <v>11</v>
      </c>
      <c r="B13" s="13">
        <v>2543.0704036699985</v>
      </c>
      <c r="C13" s="13">
        <v>5835.9127424700355</v>
      </c>
      <c r="D13" s="13">
        <v>8378.9831461400336</v>
      </c>
      <c r="F13" s="19"/>
      <c r="G13" s="20"/>
    </row>
    <row r="14" spans="1:7" s="6" customFormat="1" ht="15.75" x14ac:dyDescent="0.25">
      <c r="A14" s="12" t="s">
        <v>12</v>
      </c>
      <c r="B14" s="13">
        <v>1584.6641862300032</v>
      </c>
      <c r="C14" s="13">
        <v>4788.6041415499903</v>
      </c>
      <c r="D14" s="13">
        <v>6373.2683277799933</v>
      </c>
      <c r="F14" s="19"/>
      <c r="G14" s="20"/>
    </row>
    <row r="15" spans="1:7" s="6" customFormat="1" ht="15.75" x14ac:dyDescent="0.25">
      <c r="A15" s="12" t="s">
        <v>13</v>
      </c>
      <c r="B15" s="16">
        <v>1632.55</v>
      </c>
      <c r="C15" s="16">
        <v>4226.5600000000004</v>
      </c>
      <c r="D15" s="17">
        <f>SUM(B15:C15)</f>
        <v>5859.1100000000006</v>
      </c>
      <c r="F15" s="19"/>
      <c r="G15" s="20"/>
    </row>
    <row r="16" spans="1:7" s="6" customFormat="1" ht="15.75" x14ac:dyDescent="0.25">
      <c r="A16" s="12" t="s">
        <v>14</v>
      </c>
      <c r="B16" s="18">
        <v>2082.3000000000002</v>
      </c>
      <c r="C16" s="18">
        <v>4842.8</v>
      </c>
      <c r="D16" s="17">
        <f>+B16+C16</f>
        <v>6925.1</v>
      </c>
      <c r="F16" s="19"/>
      <c r="G16" s="20"/>
    </row>
    <row r="17" spans="1:7" s="6" customFormat="1" ht="15.75" x14ac:dyDescent="0.25">
      <c r="A17" s="12" t="s">
        <v>15</v>
      </c>
      <c r="B17" s="16">
        <v>1901.48</v>
      </c>
      <c r="C17" s="16">
        <v>3852.9</v>
      </c>
      <c r="D17" s="17">
        <f>+B17+C17</f>
        <v>5754.38</v>
      </c>
      <c r="F17" s="19"/>
      <c r="G17" s="20"/>
    </row>
    <row r="18" spans="1:7" s="6" customFormat="1" ht="15.75" x14ac:dyDescent="0.25">
      <c r="A18" s="12" t="s">
        <v>16</v>
      </c>
      <c r="B18" s="16">
        <v>2188.89</v>
      </c>
      <c r="C18" s="16">
        <v>4643.2</v>
      </c>
      <c r="D18" s="17">
        <f>SUM(B18:C18)</f>
        <v>6832.09</v>
      </c>
      <c r="F18" s="19"/>
      <c r="G18" s="20"/>
    </row>
    <row r="19" spans="1:7" s="6" customFormat="1" ht="15.75" x14ac:dyDescent="0.25">
      <c r="A19" s="12" t="s">
        <v>17</v>
      </c>
      <c r="B19" s="16">
        <v>2091.5500000000002</v>
      </c>
      <c r="C19" s="16">
        <v>4960.92</v>
      </c>
      <c r="D19" s="17">
        <f>+B19+C19</f>
        <v>7052.47</v>
      </c>
      <c r="F19" s="19"/>
      <c r="G19" s="20"/>
    </row>
    <row r="20" spans="1:7" s="6" customFormat="1" ht="15.75" x14ac:dyDescent="0.25">
      <c r="A20" s="12" t="s">
        <v>18</v>
      </c>
      <c r="B20" s="16">
        <v>2404.4299999999998</v>
      </c>
      <c r="C20" s="16">
        <v>4766.4399999999996</v>
      </c>
      <c r="D20" s="17">
        <f>SUM(B20:C20)</f>
        <v>7170.869999999999</v>
      </c>
      <c r="F20" s="19"/>
      <c r="G20" s="20"/>
    </row>
    <row r="21" spans="1:7" s="6" customFormat="1" ht="15.75" x14ac:dyDescent="0.25">
      <c r="A21" s="7" t="s">
        <v>6</v>
      </c>
      <c r="B21" s="14">
        <f>SUM(B9:B20)</f>
        <v>21968.897018</v>
      </c>
      <c r="C21" s="14">
        <f>SUM(C9:C20)</f>
        <v>58613.3370634401</v>
      </c>
      <c r="D21" s="15">
        <f>+B21+C21</f>
        <v>80582.234081440096</v>
      </c>
      <c r="F21" s="19"/>
      <c r="G21" s="20"/>
    </row>
    <row r="22" spans="1:7" ht="15.75" x14ac:dyDescent="0.25">
      <c r="A22" s="21"/>
      <c r="B22" s="21"/>
      <c r="C22" s="21"/>
      <c r="G22" s="20"/>
    </row>
    <row r="24" spans="1:7" x14ac:dyDescent="0.25">
      <c r="B24" s="8"/>
    </row>
  </sheetData>
  <mergeCells count="6">
    <mergeCell ref="A22:C22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verticalDpi="0" r:id="rId1"/>
  <ignoredErrors>
    <ignoredError sqref="D18: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2019-12-03T20:23:51Z</cp:lastPrinted>
  <dcterms:created xsi:type="dcterms:W3CDTF">2017-11-08T22:43:07Z</dcterms:created>
  <dcterms:modified xsi:type="dcterms:W3CDTF">2020-03-17T14:47:30Z</dcterms:modified>
</cp:coreProperties>
</file>