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C18" i="1" l="1"/>
  <c r="D8" i="1" l="1"/>
  <c r="D9" i="1"/>
  <c r="D10" i="1"/>
  <c r="D11" i="1"/>
  <c r="D12" i="1"/>
  <c r="D13" i="1"/>
  <c r="D14" i="1"/>
  <c r="D15" i="1"/>
  <c r="D16" i="1"/>
  <c r="D17" i="1"/>
  <c r="D7" i="1"/>
  <c r="D18" i="1" l="1"/>
</calcChain>
</file>

<file path=xl/sharedStrings.xml><?xml version="1.0" encoding="utf-8"?>
<sst xmlns="http://schemas.openxmlformats.org/spreadsheetml/2006/main" count="19" uniqueCount="19">
  <si>
    <t>Posición</t>
  </si>
  <si>
    <t>Casas de Valores</t>
  </si>
  <si>
    <t>Monto Administrado</t>
  </si>
  <si>
    <t>% del Mercado</t>
  </si>
  <si>
    <t>BG Valores, S.A.</t>
  </si>
  <si>
    <t>Prival Securities, Inc.</t>
  </si>
  <si>
    <t>Valores Banistmo S.A.</t>
  </si>
  <si>
    <t>MMG Bank Corporation</t>
  </si>
  <si>
    <t>Geneva Asset Management, S.A.</t>
  </si>
  <si>
    <t>Banco de Bogota, S.A.</t>
  </si>
  <si>
    <t>Global Valores, S.A.</t>
  </si>
  <si>
    <t>Banco Crédit Andorrá (Panamá), S.A.</t>
  </si>
  <si>
    <t>Otras Casas de Valores</t>
  </si>
  <si>
    <t>Cartera Administrada según Casas de Valores</t>
  </si>
  <si>
    <t>En millones de dólares</t>
  </si>
  <si>
    <t>Banco Nacional de Panamá</t>
  </si>
  <si>
    <t>Diciembre 2018</t>
  </si>
  <si>
    <t>Total de Cartera Administrada Diciembre  2018</t>
  </si>
  <si>
    <t>Citivalores,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</si>
</sst>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/>
      <name val="Arial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12"/>
      <color theme="3"/>
      <name val="Arial"/>
      <family val="2"/>
    </font>
    <font>
      <b/>
      <sz val="12"/>
      <color theme="0"/>
      <name val="Calibri"/>
      <family val="2"/>
    </font>
    <font>
      <b/>
      <sz val="12"/>
      <color theme="3"/>
      <name val="Arial"/>
      <family val="2"/>
    </font>
    <font>
      <sz val="12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89013336588644"/>
      </left>
      <right style="thin">
        <color theme="3" tint="0.79989013336588644"/>
      </right>
      <top style="thin">
        <color theme="3" tint="0.79989013336588644"/>
      </top>
      <bottom style="thin">
        <color theme="3" tint="0.7998901333658864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left" wrapText="1" readingOrder="1"/>
    </xf>
    <xf numFmtId="0" fontId="9" fillId="4" borderId="1" xfId="0" applyFont="1" applyFill="1" applyBorder="1" applyAlignment="1">
      <alignment horizontal="left" wrapText="1" readingOrder="1"/>
    </xf>
    <xf numFmtId="43" fontId="9" fillId="2" borderId="1" xfId="2" applyFont="1" applyFill="1" applyBorder="1" applyAlignment="1">
      <alignment horizontal="right" wrapText="1" readingOrder="1"/>
    </xf>
    <xf numFmtId="43" fontId="9" fillId="4" borderId="1" xfId="2" applyFont="1" applyFill="1" applyBorder="1" applyAlignment="1">
      <alignment horizontal="right" wrapText="1" readingOrder="1"/>
    </xf>
    <xf numFmtId="43" fontId="4" fillId="2" borderId="1" xfId="2" applyFont="1" applyFill="1" applyBorder="1"/>
    <xf numFmtId="10" fontId="5" fillId="2" borderId="1" xfId="1" applyNumberFormat="1" applyFont="1" applyFill="1" applyBorder="1"/>
    <xf numFmtId="10" fontId="4" fillId="2" borderId="1" xfId="1" applyNumberFormat="1" applyFont="1" applyFill="1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E9" sqref="E9"/>
    </sheetView>
  </sheetViews>
  <sheetFormatPr baseColWidth="10" defaultColWidth="61.5703125" defaultRowHeight="18.75" x14ac:dyDescent="0.3"/>
  <cols>
    <col min="1" max="1" width="10.7109375" style="1" bestFit="1" customWidth="1"/>
    <col min="2" max="2" width="49.28515625" style="1" customWidth="1"/>
    <col min="3" max="3" width="25.28515625" style="1" bestFit="1" customWidth="1"/>
    <col min="4" max="4" width="18.28515625" style="1" bestFit="1" customWidth="1"/>
    <col min="5" max="16384" width="61.5703125" style="1"/>
  </cols>
  <sheetData>
    <row r="1" spans="1:4" x14ac:dyDescent="0.3">
      <c r="A1" s="2" t="s">
        <v>13</v>
      </c>
      <c r="B1" s="2"/>
      <c r="C1" s="2"/>
      <c r="D1" s="2"/>
    </row>
    <row r="2" spans="1:4" x14ac:dyDescent="0.3">
      <c r="A2" s="4" t="s">
        <v>16</v>
      </c>
      <c r="B2" s="4"/>
      <c r="C2" s="4"/>
      <c r="D2" s="4"/>
    </row>
    <row r="3" spans="1:4" x14ac:dyDescent="0.3">
      <c r="A3" s="3" t="s">
        <v>14</v>
      </c>
      <c r="B3" s="3"/>
      <c r="C3" s="3"/>
      <c r="D3" s="3"/>
    </row>
    <row r="6" spans="1:4" x14ac:dyDescent="0.3">
      <c r="A6" s="5" t="s">
        <v>0</v>
      </c>
      <c r="B6" s="5" t="s">
        <v>1</v>
      </c>
      <c r="C6" s="5" t="s">
        <v>2</v>
      </c>
      <c r="D6" s="5" t="s">
        <v>3</v>
      </c>
    </row>
    <row r="7" spans="1:4" x14ac:dyDescent="0.3">
      <c r="A7" s="6">
        <v>1</v>
      </c>
      <c r="B7" s="10" t="s">
        <v>4</v>
      </c>
      <c r="C7" s="12">
        <v>10774.61</v>
      </c>
      <c r="D7" s="15">
        <f>+C7/$C$18</f>
        <v>0.31341265651201994</v>
      </c>
    </row>
    <row r="8" spans="1:4" x14ac:dyDescent="0.3">
      <c r="A8" s="6">
        <v>2</v>
      </c>
      <c r="B8" s="11" t="s">
        <v>15</v>
      </c>
      <c r="C8" s="13">
        <v>3974.57</v>
      </c>
      <c r="D8" s="15">
        <f t="shared" ref="D8:D17" si="0">+C8/$C$18</f>
        <v>0.11561258757328377</v>
      </c>
    </row>
    <row r="9" spans="1:4" x14ac:dyDescent="0.3">
      <c r="A9" s="6">
        <v>3</v>
      </c>
      <c r="B9" s="11" t="s">
        <v>6</v>
      </c>
      <c r="C9" s="13">
        <v>2136.0500000000002</v>
      </c>
      <c r="D9" s="15">
        <f t="shared" si="0"/>
        <v>6.2133581163726595E-2</v>
      </c>
    </row>
    <row r="10" spans="1:4" x14ac:dyDescent="0.3">
      <c r="A10" s="6">
        <v>4</v>
      </c>
      <c r="B10" s="11" t="s">
        <v>5</v>
      </c>
      <c r="C10" s="13">
        <v>1922.74</v>
      </c>
      <c r="D10" s="15">
        <f t="shared" si="0"/>
        <v>5.5928804029280056E-2</v>
      </c>
    </row>
    <row r="11" spans="1:4" x14ac:dyDescent="0.3">
      <c r="A11" s="6">
        <v>5</v>
      </c>
      <c r="B11" s="11" t="s">
        <v>7</v>
      </c>
      <c r="C11" s="13">
        <v>1654.33</v>
      </c>
      <c r="D11" s="15">
        <f t="shared" si="0"/>
        <v>4.8121273999479325E-2</v>
      </c>
    </row>
    <row r="12" spans="1:4" x14ac:dyDescent="0.3">
      <c r="A12" s="6">
        <v>6</v>
      </c>
      <c r="B12" s="11" t="s">
        <v>8</v>
      </c>
      <c r="C12" s="13">
        <v>1607.42</v>
      </c>
      <c r="D12" s="15">
        <f t="shared" si="0"/>
        <v>4.6756752432853821E-2</v>
      </c>
    </row>
    <row r="13" spans="1:4" x14ac:dyDescent="0.3">
      <c r="A13" s="6">
        <v>7</v>
      </c>
      <c r="B13" s="11" t="s">
        <v>9</v>
      </c>
      <c r="C13" s="13">
        <v>1594.23</v>
      </c>
      <c r="D13" s="15">
        <f t="shared" si="0"/>
        <v>4.6373080732495887E-2</v>
      </c>
    </row>
    <row r="14" spans="1:4" x14ac:dyDescent="0.3">
      <c r="A14" s="6">
        <v>8</v>
      </c>
      <c r="B14" s="11" t="s">
        <v>10</v>
      </c>
      <c r="C14" s="13">
        <v>1306.8499999999999</v>
      </c>
      <c r="D14" s="15">
        <f t="shared" si="0"/>
        <v>3.8013749932733827E-2</v>
      </c>
    </row>
    <row r="15" spans="1:4" x14ac:dyDescent="0.3">
      <c r="A15" s="6">
        <v>9</v>
      </c>
      <c r="B15" s="11" t="s">
        <v>11</v>
      </c>
      <c r="C15" s="13">
        <v>714.78</v>
      </c>
      <c r="D15" s="15">
        <f t="shared" si="0"/>
        <v>2.0791573766629289E-2</v>
      </c>
    </row>
    <row r="16" spans="1:4" x14ac:dyDescent="0.3">
      <c r="A16" s="6">
        <v>10</v>
      </c>
      <c r="B16" s="11" t="s">
        <v>18</v>
      </c>
      <c r="C16" s="13">
        <v>634.32000000000005</v>
      </c>
      <c r="D16" s="15">
        <f t="shared" si="0"/>
        <v>1.8451147306371599E-2</v>
      </c>
    </row>
    <row r="17" spans="1:4" x14ac:dyDescent="0.3">
      <c r="A17" s="7"/>
      <c r="B17" s="11" t="s">
        <v>12</v>
      </c>
      <c r="C17" s="13">
        <v>8058.45</v>
      </c>
      <c r="D17" s="15">
        <f t="shared" si="0"/>
        <v>0.23440479255112592</v>
      </c>
    </row>
    <row r="18" spans="1:4" x14ac:dyDescent="0.3">
      <c r="A18" s="8"/>
      <c r="B18" s="9" t="s">
        <v>17</v>
      </c>
      <c r="C18" s="14">
        <f>SUM(C7:C17)</f>
        <v>34378.35</v>
      </c>
      <c r="D18" s="16">
        <f>SUM(D7:D17)</f>
        <v>1.0000000000000002</v>
      </c>
    </row>
  </sheetData>
  <mergeCells count="3">
    <mergeCell ref="A1:D1"/>
    <mergeCell ref="A3:D3"/>
    <mergeCell ref="A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dcterms:created xsi:type="dcterms:W3CDTF">2018-03-19T15:27:10Z</dcterms:created>
  <dcterms:modified xsi:type="dcterms:W3CDTF">2019-04-10T17:14:58Z</dcterms:modified>
</cp:coreProperties>
</file>