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\Documents\Publicaciones Pagina Web\Casa de Valores\Ranking\Cartera Administrada\"/>
    </mc:Choice>
  </mc:AlternateContent>
  <xr:revisionPtr revIDLastSave="0" documentId="13_ncr:1_{A454B243-8158-4DAE-90AF-92048020B70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7" i="1"/>
  <c r="D18" i="1" l="1"/>
</calcChain>
</file>

<file path=xl/sharedStrings.xml><?xml version="1.0" encoding="utf-8"?>
<sst xmlns="http://schemas.openxmlformats.org/spreadsheetml/2006/main" count="19" uniqueCount="19">
  <si>
    <t>Posición</t>
  </si>
  <si>
    <t>Casas de Valores</t>
  </si>
  <si>
    <t>Monto Administrado</t>
  </si>
  <si>
    <t>% del Mercado</t>
  </si>
  <si>
    <t>Otras Casas de Valores</t>
  </si>
  <si>
    <t>En millones de dólares</t>
  </si>
  <si>
    <t>Cartera Administrada-Clientes según Casas de Valores</t>
  </si>
  <si>
    <t>Total de Cartera Administrada</t>
  </si>
  <si>
    <t>BG Valores, S.A.</t>
  </si>
  <si>
    <t>Banco Nacional de Panamá</t>
  </si>
  <si>
    <t>Valores Banistmo S.A.</t>
  </si>
  <si>
    <t>Prival Securities, Inc.</t>
  </si>
  <si>
    <t>Geneva Asset Management, S.A.</t>
  </si>
  <si>
    <t>MMG Bank Corporation</t>
  </si>
  <si>
    <t>Global Valores, S.A.</t>
  </si>
  <si>
    <t>Banco de Bogota (Panamá), S.A.</t>
  </si>
  <si>
    <t>Holistic  Brokerage, Inc.</t>
  </si>
  <si>
    <t xml:space="preserve">Atlantic Security Bank </t>
  </si>
  <si>
    <t>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</si>
</sst>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3"/>
      <name val="Arial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b/>
      <sz val="12"/>
      <color rgb="FFF3F3F3"/>
      <name val="Calibri"/>
      <family val="2"/>
    </font>
    <font>
      <sz val="12"/>
      <color theme="3" tint="-0.499984740745262"/>
      <name val="Calibri"/>
      <family val="2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79857783745845"/>
      </left>
      <right style="thin">
        <color theme="3" tint="0.79979857783745845"/>
      </right>
      <top style="thin">
        <color theme="3" tint="0.79979857783745845"/>
      </top>
      <bottom style="thin">
        <color theme="3" tint="0.79979857783745845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43" fontId="1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 wrapText="1" readingOrder="1"/>
    </xf>
    <xf numFmtId="0" fontId="7" fillId="2" borderId="1" xfId="0" applyFont="1" applyFill="1" applyBorder="1"/>
    <xf numFmtId="164" fontId="7" fillId="2" borderId="1" xfId="0" applyNumberFormat="1" applyFont="1" applyFill="1" applyBorder="1"/>
    <xf numFmtId="165" fontId="7" fillId="2" borderId="1" xfId="1" applyNumberFormat="1" applyFont="1" applyFill="1" applyBorder="1"/>
    <xf numFmtId="164" fontId="8" fillId="3" borderId="1" xfId="0" applyNumberFormat="1" applyFont="1" applyFill="1" applyBorder="1"/>
    <xf numFmtId="165" fontId="8" fillId="3" borderId="1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selection activeCell="F11" sqref="F11"/>
    </sheetView>
  </sheetViews>
  <sheetFormatPr baseColWidth="10" defaultColWidth="61.5703125" defaultRowHeight="18.75" x14ac:dyDescent="0.3"/>
  <cols>
    <col min="1" max="1" width="10.7109375" style="1" bestFit="1" customWidth="1"/>
    <col min="2" max="2" width="31.7109375" style="1" bestFit="1" customWidth="1"/>
    <col min="3" max="3" width="25.28515625" style="1" bestFit="1" customWidth="1"/>
    <col min="4" max="4" width="18.28515625" style="1" bestFit="1" customWidth="1"/>
    <col min="5" max="16384" width="61.5703125" style="1"/>
  </cols>
  <sheetData>
    <row r="1" spans="1:4" x14ac:dyDescent="0.3">
      <c r="A1" s="3" t="s">
        <v>6</v>
      </c>
      <c r="B1" s="3"/>
      <c r="C1" s="3"/>
      <c r="D1" s="3"/>
    </row>
    <row r="2" spans="1:4" x14ac:dyDescent="0.3">
      <c r="A2" s="5" t="s">
        <v>18</v>
      </c>
      <c r="B2" s="5"/>
      <c r="C2" s="5"/>
      <c r="D2" s="5"/>
    </row>
    <row r="3" spans="1:4" x14ac:dyDescent="0.3">
      <c r="A3" s="4" t="s">
        <v>5</v>
      </c>
      <c r="B3" s="4"/>
      <c r="C3" s="4"/>
      <c r="D3" s="4"/>
    </row>
    <row r="6" spans="1:4" x14ac:dyDescent="0.3">
      <c r="A6" s="6" t="s">
        <v>0</v>
      </c>
      <c r="B6" s="6" t="s">
        <v>1</v>
      </c>
      <c r="C6" s="6" t="s">
        <v>2</v>
      </c>
      <c r="D6" s="6" t="s">
        <v>3</v>
      </c>
    </row>
    <row r="7" spans="1:4" x14ac:dyDescent="0.3">
      <c r="A7" s="9">
        <v>1</v>
      </c>
      <c r="B7" s="12" t="s">
        <v>8</v>
      </c>
      <c r="C7" s="13">
        <v>11194.89910853</v>
      </c>
      <c r="D7" s="14">
        <f>+C7/$C$18</f>
        <v>0.26068039274333832</v>
      </c>
    </row>
    <row r="8" spans="1:4" x14ac:dyDescent="0.3">
      <c r="A8" s="9">
        <v>2</v>
      </c>
      <c r="B8" s="12" t="s">
        <v>9</v>
      </c>
      <c r="C8" s="13">
        <v>5276.0983255900001</v>
      </c>
      <c r="D8" s="14">
        <f t="shared" ref="D8:D17" si="0">+C8/$C$18</f>
        <v>0.12285732728214567</v>
      </c>
    </row>
    <row r="9" spans="1:4" x14ac:dyDescent="0.3">
      <c r="A9" s="9">
        <v>3</v>
      </c>
      <c r="B9" s="12" t="s">
        <v>17</v>
      </c>
      <c r="C9" s="13">
        <v>4995.7287650200005</v>
      </c>
      <c r="D9" s="14">
        <f t="shared" si="0"/>
        <v>0.11632874257100916</v>
      </c>
    </row>
    <row r="10" spans="1:4" x14ac:dyDescent="0.3">
      <c r="A10" s="9">
        <v>4</v>
      </c>
      <c r="B10" s="12" t="s">
        <v>10</v>
      </c>
      <c r="C10" s="13">
        <v>2864.9786193300001</v>
      </c>
      <c r="D10" s="14">
        <f t="shared" si="0"/>
        <v>6.6712861317271804E-2</v>
      </c>
    </row>
    <row r="11" spans="1:4" x14ac:dyDescent="0.3">
      <c r="A11" s="9">
        <v>5</v>
      </c>
      <c r="B11" s="12" t="s">
        <v>11</v>
      </c>
      <c r="C11" s="13">
        <v>2200.4767356399998</v>
      </c>
      <c r="D11" s="14">
        <f t="shared" si="0"/>
        <v>5.123950953985295E-2</v>
      </c>
    </row>
    <row r="12" spans="1:4" x14ac:dyDescent="0.3">
      <c r="A12" s="9">
        <v>6</v>
      </c>
      <c r="B12" s="12" t="s">
        <v>12</v>
      </c>
      <c r="C12" s="13">
        <v>1871.5238657300001</v>
      </c>
      <c r="D12" s="14">
        <f t="shared" si="0"/>
        <v>4.3579631367583561E-2</v>
      </c>
    </row>
    <row r="13" spans="1:4" x14ac:dyDescent="0.3">
      <c r="A13" s="9">
        <v>7</v>
      </c>
      <c r="B13" s="12" t="s">
        <v>13</v>
      </c>
      <c r="C13" s="13">
        <v>1709.9991756900001</v>
      </c>
      <c r="D13" s="14">
        <f t="shared" si="0"/>
        <v>3.9818425551508801E-2</v>
      </c>
    </row>
    <row r="14" spans="1:4" x14ac:dyDescent="0.3">
      <c r="A14" s="9">
        <v>8</v>
      </c>
      <c r="B14" s="12" t="s">
        <v>14</v>
      </c>
      <c r="C14" s="13">
        <v>1343.61004869</v>
      </c>
      <c r="D14" s="14">
        <f t="shared" si="0"/>
        <v>3.1286820166117314E-2</v>
      </c>
    </row>
    <row r="15" spans="1:4" x14ac:dyDescent="0.3">
      <c r="A15" s="9">
        <v>9</v>
      </c>
      <c r="B15" s="12" t="s">
        <v>16</v>
      </c>
      <c r="C15" s="13">
        <v>1161.50485518</v>
      </c>
      <c r="D15" s="14">
        <f t="shared" si="0"/>
        <v>2.7046384151055997E-2</v>
      </c>
    </row>
    <row r="16" spans="1:4" x14ac:dyDescent="0.3">
      <c r="A16" s="9">
        <v>10</v>
      </c>
      <c r="B16" s="12" t="s">
        <v>15</v>
      </c>
      <c r="C16" s="13">
        <v>845.75428392999993</v>
      </c>
      <c r="D16" s="14">
        <f t="shared" si="0"/>
        <v>1.9693929955227917E-2</v>
      </c>
    </row>
    <row r="17" spans="1:4" x14ac:dyDescent="0.3">
      <c r="A17" s="10"/>
      <c r="B17" s="11" t="s">
        <v>4</v>
      </c>
      <c r="C17" s="13">
        <v>9480.3481216799992</v>
      </c>
      <c r="D17" s="14">
        <f t="shared" si="0"/>
        <v>0.2207559753548885</v>
      </c>
    </row>
    <row r="18" spans="1:4" x14ac:dyDescent="0.3">
      <c r="A18" s="7"/>
      <c r="B18" s="8" t="s">
        <v>7</v>
      </c>
      <c r="C18" s="15">
        <v>42944.92190501</v>
      </c>
      <c r="D18" s="16">
        <f>SUM(D7:D17)</f>
        <v>1</v>
      </c>
    </row>
    <row r="21" spans="1:4" x14ac:dyDescent="0.3">
      <c r="C21" s="2"/>
    </row>
    <row r="22" spans="1:4" x14ac:dyDescent="0.3">
      <c r="C22" s="2"/>
    </row>
    <row r="23" spans="1:4" x14ac:dyDescent="0.3">
      <c r="C23" s="2"/>
    </row>
    <row r="24" spans="1:4" x14ac:dyDescent="0.3">
      <c r="C24" s="2"/>
    </row>
    <row r="25" spans="1:4" x14ac:dyDescent="0.3">
      <c r="C25" s="2"/>
    </row>
    <row r="26" spans="1:4" x14ac:dyDescent="0.3">
      <c r="C26" s="2"/>
    </row>
    <row r="27" spans="1:4" x14ac:dyDescent="0.3">
      <c r="C27" s="2"/>
    </row>
    <row r="28" spans="1:4" x14ac:dyDescent="0.3">
      <c r="C28" s="2"/>
    </row>
    <row r="29" spans="1:4" x14ac:dyDescent="0.3">
      <c r="C29" s="2"/>
    </row>
    <row r="30" spans="1:4" x14ac:dyDescent="0.3">
      <c r="C30" s="2"/>
    </row>
    <row r="31" spans="1:4" x14ac:dyDescent="0.3">
      <c r="C31" s="2"/>
    </row>
  </sheetData>
  <mergeCells count="3">
    <mergeCell ref="A1:D1"/>
    <mergeCell ref="A3:D3"/>
    <mergeCell ref="A2:D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2021-02-09T20:18:55Z</cp:lastPrinted>
  <dcterms:created xsi:type="dcterms:W3CDTF">2018-03-19T15:27:10Z</dcterms:created>
  <dcterms:modified xsi:type="dcterms:W3CDTF">2021-02-09T20:19:08Z</dcterms:modified>
</cp:coreProperties>
</file>