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1\"/>
    </mc:Choice>
  </mc:AlternateContent>
  <xr:revisionPtr revIDLastSave="0" documentId="14_{C0BA218C-90DA-4462-A90A-678ECCDD7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D20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F11" i="2"/>
  <c r="G9" i="2"/>
  <c r="D9" i="2"/>
  <c r="D9" i="1"/>
</calcChain>
</file>

<file path=xl/sharedStrings.xml><?xml version="1.0" encoding="utf-8"?>
<sst xmlns="http://schemas.openxmlformats.org/spreadsheetml/2006/main" count="42" uniqueCount="21">
  <si>
    <t>Superintendencia del Mercado de Valores</t>
  </si>
  <si>
    <t>Número de Afiliados y Traspasos</t>
  </si>
  <si>
    <t>(en número)</t>
  </si>
  <si>
    <t>Mes</t>
  </si>
  <si>
    <t>Enero</t>
  </si>
  <si>
    <t>Febrero</t>
  </si>
  <si>
    <t>Número de Afiliados</t>
  </si>
  <si>
    <t>Var. 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</si>
  <si>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</si>
  <si>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</si>
  <si>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</si>
  <si>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</si>
  <si>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</si>
  <si>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</si>
  <si>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</si>
  <si>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</si>
  <si>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</si>
  <si>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</si>
  <si>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Traspasos </t>
  </si>
  <si>
    <t>Año 2021</t>
  </si>
  <si>
    <t>Traspasos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</si>
</sst>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_ * #,##0_ ;_ * \-#,##0_ ;_ * &quot;-&quot;??_ ;_ @_ "/>
    <numFmt numFmtId="167" formatCode="_ * #,##0.00_ ;_ * \-#,##0.00_ ;_ * &quot;-&quot;??_ ;_ @_ "/>
    <numFmt numFmtId="168" formatCode="_-* #,##0_-;\-* #,##0_-;_-* &quot;-&quot;??_-;_-@_-"/>
    <numFmt numFmtId="169" formatCode="0.0%"/>
    <numFmt numFmtId="170" formatCode="_-[$€-2]* #,##0.00_-;\-[$€-2]* #,##0.00_-;_-[$€-2]* &quot;-&quot;??_-"/>
    <numFmt numFmtId="171" formatCode="_ #,##0.0__\ ;_ \-#,##0.0__\ ;_ \ &quot;-.-&quot;__\ ;_ @__"/>
    <numFmt numFmtId="172" formatCode="_ #,##0.0__\ ;_ \-#,##0.0__\ ;_ \ &quot;-.-&quot;__\ ;_ @\ __"/>
    <numFmt numFmtId="173" formatCode="_ * #,##0_ ;_ * \-#,##0_ ;_ * &quot;-&quot;_ ;_ @_ \l"/>
    <numFmt numFmtId="174" formatCode="_ [$€-2]\ * #,##0.00_ ;_ [$€-2]\ * \-#,##0.00_ ;_ [$€-2]\ * &quot;-&quot;??_ "/>
    <numFmt numFmtId="175" formatCode="_ &quot;B/.&quot;\ * #,##0.00_ ;_ &quot;B/.&quot;\ * \-#,##0.00_ ;_ &quot;B/.&quot;\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6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6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0" applyNumberFormat="0" applyAlignment="0" applyProtection="0"/>
    <xf numFmtId="0" fontId="12" fillId="8" borderId="11" applyNumberFormat="0" applyAlignment="0" applyProtection="0"/>
    <xf numFmtId="0" fontId="13" fillId="8" borderId="10" applyNumberFormat="0" applyAlignment="0" applyProtection="0"/>
    <xf numFmtId="0" fontId="14" fillId="0" borderId="12" applyNumberFormat="0" applyFill="0" applyAlignment="0" applyProtection="0"/>
    <xf numFmtId="0" fontId="3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1" fillId="25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6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6"/>
    <xf numFmtId="0" fontId="18" fillId="0" borderId="6"/>
    <xf numFmtId="170" fontId="2" fillId="0" borderId="0" applyFont="0" applyFill="0" applyBorder="0" applyAlignment="0" applyProtection="0"/>
    <xf numFmtId="0" fontId="2" fillId="0" borderId="6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" fontId="2" fillId="0" borderId="0" applyFont="0" applyFill="0" applyBorder="0" applyAlignment="0" applyProtection="0">
      <protection locked="0"/>
    </xf>
    <xf numFmtId="1" fontId="2" fillId="0" borderId="0" applyFont="0" applyFill="0" applyBorder="0" applyAlignment="0" applyProtection="0">
      <protection locked="0"/>
    </xf>
    <xf numFmtId="170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5" fontId="2" fillId="0" borderId="16" applyFill="0" applyBorder="0" applyProtection="0">
      <alignment horizontal="center" wrapText="1" shrinkToFit="1"/>
    </xf>
    <xf numFmtId="2" fontId="19" fillId="0" borderId="0" applyFill="0" applyBorder="0" applyAlignment="0" applyProtection="0"/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7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" fillId="0" borderId="0"/>
    <xf numFmtId="0" fontId="1" fillId="10" borderId="14" applyNumberFormat="0" applyFont="0" applyAlignment="0" applyProtection="0"/>
    <xf numFmtId="173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2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15" applyNumberFormat="0" applyFill="0" applyAlignment="0" applyProtection="0"/>
    <xf numFmtId="0" fontId="2" fillId="0" borderId="6"/>
    <xf numFmtId="0" fontId="2" fillId="0" borderId="6"/>
    <xf numFmtId="0" fontId="2" fillId="0" borderId="6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0" fillId="2" borderId="0" xfId="0" applyFont="1" applyFill="1" applyAlignment="1">
      <alignment vertical="center"/>
    </xf>
    <xf numFmtId="166" fontId="30" fillId="2" borderId="0" xfId="1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166" fontId="32" fillId="3" borderId="2" xfId="1" applyNumberFormat="1" applyFont="1" applyFill="1" applyBorder="1" applyAlignment="1">
      <alignment horizontal="center" vertical="center" wrapText="1"/>
    </xf>
    <xf numFmtId="166" fontId="32" fillId="3" borderId="5" xfId="1" applyNumberFormat="1" applyFont="1" applyFill="1" applyBorder="1" applyAlignment="1">
      <alignment horizontal="center" vertical="center" wrapText="1"/>
    </xf>
    <xf numFmtId="166" fontId="32" fillId="3" borderId="4" xfId="1" applyNumberFormat="1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/>
    </xf>
    <xf numFmtId="168" fontId="33" fillId="2" borderId="1" xfId="1" applyNumberFormat="1" applyFont="1" applyFill="1" applyBorder="1" applyAlignment="1"/>
    <xf numFmtId="169" fontId="33" fillId="0" borderId="1" xfId="2" applyNumberFormat="1" applyFont="1" applyBorder="1" applyAlignment="1"/>
    <xf numFmtId="168" fontId="33" fillId="0" borderId="1" xfId="1" applyNumberFormat="1" applyFont="1" applyFill="1" applyBorder="1" applyAlignment="1"/>
    <xf numFmtId="10" fontId="33" fillId="0" borderId="1" xfId="2" applyNumberFormat="1" applyFont="1" applyBorder="1" applyAlignment="1"/>
    <xf numFmtId="168" fontId="33" fillId="0" borderId="1" xfId="1" applyNumberFormat="1" applyFont="1" applyBorder="1" applyAlignment="1"/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/>
    <xf numFmtId="0" fontId="33" fillId="0" borderId="1" xfId="0" applyFont="1" applyBorder="1" applyAlignment="1"/>
    <xf numFmtId="168" fontId="33" fillId="0" borderId="1" xfId="1" applyNumberFormat="1" applyFont="1" applyBorder="1" applyAlignment="1">
      <alignment vertical="center"/>
    </xf>
    <xf numFmtId="3" fontId="33" fillId="0" borderId="1" xfId="6" applyNumberFormat="1" applyFont="1" applyFill="1" applyBorder="1" applyAlignment="1">
      <alignment horizontal="right" vertical="center"/>
    </xf>
    <xf numFmtId="168" fontId="34" fillId="0" borderId="1" xfId="1" applyNumberFormat="1" applyFont="1" applyFill="1" applyBorder="1" applyAlignment="1">
      <alignment vertical="center"/>
    </xf>
    <xf numFmtId="3" fontId="33" fillId="2" borderId="1" xfId="6" applyNumberFormat="1" applyFont="1" applyFill="1" applyBorder="1" applyAlignment="1">
      <alignment horizontal="right" vertical="center"/>
    </xf>
    <xf numFmtId="3" fontId="35" fillId="2" borderId="1" xfId="0" applyNumberFormat="1" applyFont="1" applyFill="1" applyBorder="1"/>
    <xf numFmtId="10" fontId="33" fillId="0" borderId="1" xfId="2" applyNumberFormat="1" applyFont="1" applyBorder="1"/>
    <xf numFmtId="0" fontId="30" fillId="2" borderId="0" xfId="0" applyFont="1" applyFill="1" applyAlignment="1">
      <alignment horizontal="justify" vertical="center"/>
    </xf>
    <xf numFmtId="0" fontId="30" fillId="2" borderId="0" xfId="0" applyFont="1" applyFill="1" applyBorder="1" applyAlignment="1">
      <alignment vertical="center"/>
    </xf>
    <xf numFmtId="168" fontId="30" fillId="2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10" fontId="30" fillId="2" borderId="0" xfId="2" applyNumberFormat="1" applyFont="1" applyFill="1" applyAlignment="1">
      <alignment vertical="center"/>
    </xf>
    <xf numFmtId="169" fontId="30" fillId="2" borderId="0" xfId="2" applyNumberFormat="1" applyFont="1" applyFill="1" applyAlignment="1">
      <alignment vertical="center"/>
    </xf>
    <xf numFmtId="9" fontId="30" fillId="2" borderId="0" xfId="2" applyFont="1" applyFill="1" applyAlignment="1">
      <alignment vertical="center"/>
    </xf>
    <xf numFmtId="43" fontId="30" fillId="2" borderId="0" xfId="0" applyNumberFormat="1" applyFont="1" applyFill="1" applyAlignment="1">
      <alignment vertical="center"/>
    </xf>
    <xf numFmtId="0" fontId="32" fillId="3" borderId="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43" fontId="33" fillId="0" borderId="1" xfId="2" applyNumberFormat="1" applyFont="1" applyBorder="1" applyAlignment="1"/>
    <xf numFmtId="168" fontId="33" fillId="2" borderId="1" xfId="1" applyNumberFormat="1" applyFont="1" applyFill="1" applyBorder="1" applyAlignment="1">
      <alignment vertical="center"/>
    </xf>
    <xf numFmtId="3" fontId="33" fillId="0" borderId="1" xfId="0" applyNumberFormat="1" applyFont="1" applyBorder="1" applyAlignment="1">
      <alignment horizontal="right" vertical="center"/>
    </xf>
    <xf numFmtId="0" fontId="36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17" fontId="29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 wrapText="1"/>
    </xf>
    <xf numFmtId="40" fontId="30" fillId="2" borderId="0" xfId="0" applyNumberFormat="1" applyFont="1" applyFill="1" applyAlignment="1">
      <alignment horizontal="left" vertical="center" wrapText="1"/>
    </xf>
    <xf numFmtId="0" fontId="30" fillId="2" borderId="0" xfId="0" applyFont="1" applyFill="1" applyAlignment="1">
      <alignment horizontal="right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166" fontId="32" fillId="3" borderId="2" xfId="1" applyNumberFormat="1" applyFont="1" applyFill="1" applyBorder="1" applyAlignment="1">
      <alignment horizontal="center" vertical="center" wrapText="1"/>
    </xf>
    <xf numFmtId="166" fontId="32" fillId="3" borderId="5" xfId="1" applyNumberFormat="1" applyFont="1" applyFill="1" applyBorder="1" applyAlignment="1">
      <alignment horizontal="center" vertical="center" wrapText="1"/>
    </xf>
    <xf numFmtId="166" fontId="32" fillId="3" borderId="4" xfId="1" applyNumberFormat="1" applyFont="1" applyFill="1" applyBorder="1" applyAlignment="1">
      <alignment horizontal="center" vertical="center" wrapText="1"/>
    </xf>
  </cellXfs>
  <cellStyles count="108">
    <cellStyle name="20% - Énfasis1 2" xfId="41" xr:uid="{00000000-0005-0000-0000-000000000000}"/>
    <cellStyle name="20% - Énfasis2 2" xfId="42" xr:uid="{00000000-0005-0000-0000-000001000000}"/>
    <cellStyle name="20% - Énfasis3 2" xfId="43" xr:uid="{00000000-0005-0000-0000-000002000000}"/>
    <cellStyle name="20% - Énfasis4 2" xfId="44" xr:uid="{00000000-0005-0000-0000-000003000000}"/>
    <cellStyle name="20% - Énfasis5" xfId="34" builtinId="46" customBuiltin="1"/>
    <cellStyle name="20% - Énfasis6" xfId="38" builtinId="50" customBuiltin="1"/>
    <cellStyle name="40% - Énfasis1" xfId="25" builtinId="31" customBuiltin="1"/>
    <cellStyle name="40% - Énfasis2" xfId="28" builtinId="35" customBuiltin="1"/>
    <cellStyle name="40% - Énfasis3 2" xfId="45" xr:uid="{00000000-0005-0000-0000-000008000000}"/>
    <cellStyle name="40% - Énfasis4" xfId="32" builtinId="43" customBuiltin="1"/>
    <cellStyle name="40% - Énfasis5" xfId="35" builtinId="47" customBuiltin="1"/>
    <cellStyle name="40% - Énfasis6" xfId="39" builtinId="51" customBuiltin="1"/>
    <cellStyle name="60% - Énfasis1" xfId="26" builtinId="32" customBuiltin="1"/>
    <cellStyle name="60% - Énfasis2" xfId="29" builtinId="36" customBuiltin="1"/>
    <cellStyle name="60% - Énfasis3 2" xfId="46" xr:uid="{00000000-0005-0000-0000-00000E000000}"/>
    <cellStyle name="60% - Énfasis4 2" xfId="47" xr:uid="{00000000-0005-0000-0000-00000F000000}"/>
    <cellStyle name="60% - Énfasis5" xfId="36" builtinId="48" customBuiltin="1"/>
    <cellStyle name="60% - Énfasis6 2" xfId="48" xr:uid="{00000000-0005-0000-0000-000011000000}"/>
    <cellStyle name="Bueno" xfId="14" builtinId="26" customBuiltin="1"/>
    <cellStyle name="Cálculo" xfId="19" builtinId="22" customBuiltin="1"/>
    <cellStyle name="Cambiar to&amp;do" xfId="49" xr:uid="{00000000-0005-0000-0000-000014000000}"/>
    <cellStyle name="Cambiar to&amp;do 2" xfId="50" xr:uid="{00000000-0005-0000-0000-000015000000}"/>
    <cellStyle name="Cambiar to&amp;do 2 2" xfId="96" xr:uid="{00000000-0005-0000-0000-000016000000}"/>
    <cellStyle name="Cambiar to&amp;do 3" xfId="97" xr:uid="{00000000-0005-0000-0000-000017000000}"/>
    <cellStyle name="Celda de comprobación" xfId="21" builtinId="23" customBuiltin="1"/>
    <cellStyle name="Celda vinculada" xfId="20" builtinId="24" customBuiltin="1"/>
    <cellStyle name="Diseño" xfId="6" xr:uid="{00000000-0005-0000-0000-00001A000000}"/>
    <cellStyle name="Diseño 2" xfId="52" xr:uid="{00000000-0005-0000-0000-00001B000000}"/>
    <cellStyle name="Encabezado 1 2" xfId="53" xr:uid="{00000000-0005-0000-0000-00001C000000}"/>
    <cellStyle name="Encabezado 2" xfId="54" xr:uid="{00000000-0005-0000-0000-00001D000000}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1" builtinId="41" customBuiltin="1"/>
    <cellStyle name="Énfasis5" xfId="33" builtinId="45" customBuiltin="1"/>
    <cellStyle name="Énfasis6" xfId="37" builtinId="49" customBuiltin="1"/>
    <cellStyle name="Entrada" xfId="17" builtinId="20" customBuiltin="1"/>
    <cellStyle name="Euro" xfId="58" xr:uid="{00000000-0005-0000-0000-000026000000}"/>
    <cellStyle name="Euro 2" xfId="59" xr:uid="{00000000-0005-0000-0000-000027000000}"/>
    <cellStyle name="Euro 3" xfId="60" xr:uid="{00000000-0005-0000-0000-000028000000}"/>
    <cellStyle name="Euro 4" xfId="61" xr:uid="{00000000-0005-0000-0000-000029000000}"/>
    <cellStyle name="Euro 4 2" xfId="55" xr:uid="{00000000-0005-0000-0000-00002A000000}"/>
    <cellStyle name="Euro 5" xfId="51" xr:uid="{00000000-0005-0000-0000-00002B000000}"/>
    <cellStyle name="Fecha" xfId="62" xr:uid="{00000000-0005-0000-0000-00002C000000}"/>
    <cellStyle name="Fechas" xfId="63" xr:uid="{00000000-0005-0000-0000-00002D000000}"/>
    <cellStyle name="Fijo" xfId="64" xr:uid="{00000000-0005-0000-0000-00002E000000}"/>
    <cellStyle name="Fixed" xfId="65" xr:uid="{00000000-0005-0000-0000-00002F000000}"/>
    <cellStyle name="Fixed 2" xfId="66" xr:uid="{00000000-0005-0000-0000-000030000000}"/>
    <cellStyle name="Fixed 2 2" xfId="57" xr:uid="{00000000-0005-0000-0000-000031000000}"/>
    <cellStyle name="Fixed 3" xfId="56" xr:uid="{00000000-0005-0000-0000-000032000000}"/>
    <cellStyle name="HEADING1" xfId="67" xr:uid="{00000000-0005-0000-0000-000033000000}"/>
    <cellStyle name="HEADING2" xfId="68" xr:uid="{00000000-0005-0000-0000-000034000000}"/>
    <cellStyle name="Hipervínculo 2" xfId="69" xr:uid="{00000000-0005-0000-0000-000035000000}"/>
    <cellStyle name="Incorrecto" xfId="15" builtinId="27" customBuiltin="1"/>
    <cellStyle name="Millares" xfId="1" builtinId="3"/>
    <cellStyle name="Millares 10" xfId="107" xr:uid="{00000000-0005-0000-0000-000038000000}"/>
    <cellStyle name="Millares 2" xfId="5" xr:uid="{00000000-0005-0000-0000-000039000000}"/>
    <cellStyle name="Millares 2 2" xfId="10" xr:uid="{00000000-0005-0000-0000-00003A000000}"/>
    <cellStyle name="Millares 2 3" xfId="71" xr:uid="{00000000-0005-0000-0000-00003B000000}"/>
    <cellStyle name="Millares 3" xfId="4" xr:uid="{00000000-0005-0000-0000-00003C000000}"/>
    <cellStyle name="Millares 4" xfId="8" xr:uid="{00000000-0005-0000-0000-00003D000000}"/>
    <cellStyle name="Millares 4 2" xfId="72" xr:uid="{00000000-0005-0000-0000-00003E000000}"/>
    <cellStyle name="Millares 4 3" xfId="93" xr:uid="{00000000-0005-0000-0000-00003F000000}"/>
    <cellStyle name="Millares 5" xfId="9" xr:uid="{00000000-0005-0000-0000-000040000000}"/>
    <cellStyle name="Millares 6" xfId="70" xr:uid="{00000000-0005-0000-0000-000041000000}"/>
    <cellStyle name="Millares 7" xfId="89" xr:uid="{00000000-0005-0000-0000-000042000000}"/>
    <cellStyle name="Millares 8" xfId="105" xr:uid="{00000000-0005-0000-0000-000043000000}"/>
    <cellStyle name="Millares 9" xfId="106" xr:uid="{00000000-0005-0000-0000-000044000000}"/>
    <cellStyle name="Millares Sangría" xfId="73" xr:uid="{00000000-0005-0000-0000-000045000000}"/>
    <cellStyle name="Millares Sangría 1" xfId="74" xr:uid="{00000000-0005-0000-0000-000046000000}"/>
    <cellStyle name="Moneda 2" xfId="75" xr:uid="{00000000-0005-0000-0000-000047000000}"/>
    <cellStyle name="Moneda0" xfId="76" xr:uid="{00000000-0005-0000-0000-000048000000}"/>
    <cellStyle name="Moneda0 2" xfId="77" xr:uid="{00000000-0005-0000-0000-000049000000}"/>
    <cellStyle name="Moneda0 2 2" xfId="100" xr:uid="{00000000-0005-0000-0000-00004A000000}"/>
    <cellStyle name="Moneda0 3" xfId="99" xr:uid="{00000000-0005-0000-0000-00004B000000}"/>
    <cellStyle name="Neutral" xfId="16" builtinId="28" customBuiltin="1"/>
    <cellStyle name="Normal" xfId="0" builtinId="0"/>
    <cellStyle name="Normal 2" xfId="7" xr:uid="{00000000-0005-0000-0000-00004E000000}"/>
    <cellStyle name="Normal 2 2" xfId="78" xr:uid="{00000000-0005-0000-0000-00004F000000}"/>
    <cellStyle name="Normal 3" xfId="79" xr:uid="{00000000-0005-0000-0000-000050000000}"/>
    <cellStyle name="Normal 4" xfId="3" xr:uid="{00000000-0005-0000-0000-000051000000}"/>
    <cellStyle name="Normal 5" xfId="40" xr:uid="{00000000-0005-0000-0000-000052000000}"/>
    <cellStyle name="Normal 6" xfId="98" xr:uid="{00000000-0005-0000-0000-000053000000}"/>
    <cellStyle name="Notas 2" xfId="80" xr:uid="{00000000-0005-0000-0000-000054000000}"/>
    <cellStyle name="Original" xfId="81" xr:uid="{00000000-0005-0000-0000-000055000000}"/>
    <cellStyle name="Porcentaje" xfId="2" builtinId="5"/>
    <cellStyle name="Porcentaje 2" xfId="83" xr:uid="{00000000-0005-0000-0000-000057000000}"/>
    <cellStyle name="Porcentaje 3" xfId="84" xr:uid="{00000000-0005-0000-0000-000058000000}"/>
    <cellStyle name="Porcentaje 3 2" xfId="102" xr:uid="{00000000-0005-0000-0000-000059000000}"/>
    <cellStyle name="Porcentaje 4" xfId="82" xr:uid="{00000000-0005-0000-0000-00005A000000}"/>
    <cellStyle name="Porcentaje 5" xfId="101" xr:uid="{00000000-0005-0000-0000-00005B000000}"/>
    <cellStyle name="Porcentual 2" xfId="85" xr:uid="{00000000-0005-0000-0000-00005C000000}"/>
    <cellStyle name="Porcentual 3" xfId="86" xr:uid="{00000000-0005-0000-0000-00005D000000}"/>
    <cellStyle name="Punto0" xfId="87" xr:uid="{00000000-0005-0000-0000-00005E000000}"/>
    <cellStyle name="Punto0 2" xfId="88" xr:uid="{00000000-0005-0000-0000-00005F000000}"/>
    <cellStyle name="Punto0 2 2" xfId="104" xr:uid="{00000000-0005-0000-0000-000060000000}"/>
    <cellStyle name="Punto0 3" xfId="103" xr:uid="{00000000-0005-0000-0000-000061000000}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1" xfId="91" xr:uid="{00000000-0005-0000-0000-000065000000}"/>
    <cellStyle name="Título 1 2" xfId="92" xr:uid="{00000000-0005-0000-0000-000066000000}"/>
    <cellStyle name="Título 2" xfId="11" builtinId="17" customBuiltin="1"/>
    <cellStyle name="Título 3" xfId="12" builtinId="18" customBuiltin="1"/>
    <cellStyle name="Título 4" xfId="90" xr:uid="{00000000-0005-0000-0000-000069000000}"/>
    <cellStyle name="Total 2" xfId="95" xr:uid="{00000000-0005-0000-0000-00006A000000}"/>
    <cellStyle name="Total 3" xfId="94" xr:uid="{00000000-0005-0000-0000-00006B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zoomScaleNormal="100" workbookViewId="0">
      <selection activeCell="I18" sqref="I18"/>
    </sheetView>
  </sheetViews>
  <sheetFormatPr baseColWidth="10" defaultRowHeight="20.25" x14ac:dyDescent="0.25"/>
  <cols>
    <col min="1" max="1" width="23.28515625" style="1" customWidth="1"/>
    <col min="2" max="2" width="14" style="1" customWidth="1"/>
    <col min="3" max="3" width="13.5703125" style="1" customWidth="1"/>
    <col min="4" max="4" width="12.5703125" style="1" customWidth="1"/>
    <col min="5" max="5" width="12.7109375" style="1" customWidth="1"/>
    <col min="6" max="6" width="13.140625" style="1" customWidth="1"/>
    <col min="7" max="7" width="14.140625" style="3" customWidth="1"/>
    <col min="8" max="11" width="13.7109375" style="1" customWidth="1"/>
    <col min="12" max="252" width="11.42578125" style="1"/>
    <col min="253" max="253" width="42.7109375" style="1" customWidth="1"/>
    <col min="254" max="267" width="13.7109375" style="1" customWidth="1"/>
    <col min="268" max="508" width="11.42578125" style="1"/>
    <col min="509" max="509" width="42.7109375" style="1" customWidth="1"/>
    <col min="510" max="523" width="13.7109375" style="1" customWidth="1"/>
    <col min="524" max="764" width="11.42578125" style="1"/>
    <col min="765" max="765" width="42.7109375" style="1" customWidth="1"/>
    <col min="766" max="779" width="13.7109375" style="1" customWidth="1"/>
    <col min="780" max="1020" width="11.42578125" style="1"/>
    <col min="1021" max="1021" width="42.7109375" style="1" customWidth="1"/>
    <col min="1022" max="1035" width="13.7109375" style="1" customWidth="1"/>
    <col min="1036" max="1276" width="11.42578125" style="1"/>
    <col min="1277" max="1277" width="42.7109375" style="1" customWidth="1"/>
    <col min="1278" max="1291" width="13.7109375" style="1" customWidth="1"/>
    <col min="1292" max="1532" width="11.42578125" style="1"/>
    <col min="1533" max="1533" width="42.7109375" style="1" customWidth="1"/>
    <col min="1534" max="1547" width="13.7109375" style="1" customWidth="1"/>
    <col min="1548" max="1788" width="11.42578125" style="1"/>
    <col min="1789" max="1789" width="42.7109375" style="1" customWidth="1"/>
    <col min="1790" max="1803" width="13.7109375" style="1" customWidth="1"/>
    <col min="1804" max="2044" width="11.42578125" style="1"/>
    <col min="2045" max="2045" width="42.7109375" style="1" customWidth="1"/>
    <col min="2046" max="2059" width="13.7109375" style="1" customWidth="1"/>
    <col min="2060" max="2300" width="11.42578125" style="1"/>
    <col min="2301" max="2301" width="42.7109375" style="1" customWidth="1"/>
    <col min="2302" max="2315" width="13.7109375" style="1" customWidth="1"/>
    <col min="2316" max="2556" width="11.42578125" style="1"/>
    <col min="2557" max="2557" width="42.7109375" style="1" customWidth="1"/>
    <col min="2558" max="2571" width="13.7109375" style="1" customWidth="1"/>
    <col min="2572" max="2812" width="11.42578125" style="1"/>
    <col min="2813" max="2813" width="42.7109375" style="1" customWidth="1"/>
    <col min="2814" max="2827" width="13.7109375" style="1" customWidth="1"/>
    <col min="2828" max="3068" width="11.42578125" style="1"/>
    <col min="3069" max="3069" width="42.7109375" style="1" customWidth="1"/>
    <col min="3070" max="3083" width="13.7109375" style="1" customWidth="1"/>
    <col min="3084" max="3324" width="11.42578125" style="1"/>
    <col min="3325" max="3325" width="42.7109375" style="1" customWidth="1"/>
    <col min="3326" max="3339" width="13.7109375" style="1" customWidth="1"/>
    <col min="3340" max="3580" width="11.42578125" style="1"/>
    <col min="3581" max="3581" width="42.7109375" style="1" customWidth="1"/>
    <col min="3582" max="3595" width="13.7109375" style="1" customWidth="1"/>
    <col min="3596" max="3836" width="11.42578125" style="1"/>
    <col min="3837" max="3837" width="42.7109375" style="1" customWidth="1"/>
    <col min="3838" max="3851" width="13.7109375" style="1" customWidth="1"/>
    <col min="3852" max="4092" width="11.42578125" style="1"/>
    <col min="4093" max="4093" width="42.7109375" style="1" customWidth="1"/>
    <col min="4094" max="4107" width="13.7109375" style="1" customWidth="1"/>
    <col min="4108" max="4348" width="11.42578125" style="1"/>
    <col min="4349" max="4349" width="42.7109375" style="1" customWidth="1"/>
    <col min="4350" max="4363" width="13.7109375" style="1" customWidth="1"/>
    <col min="4364" max="4604" width="11.42578125" style="1"/>
    <col min="4605" max="4605" width="42.7109375" style="1" customWidth="1"/>
    <col min="4606" max="4619" width="13.7109375" style="1" customWidth="1"/>
    <col min="4620" max="4860" width="11.42578125" style="1"/>
    <col min="4861" max="4861" width="42.7109375" style="1" customWidth="1"/>
    <col min="4862" max="4875" width="13.7109375" style="1" customWidth="1"/>
    <col min="4876" max="5116" width="11.42578125" style="1"/>
    <col min="5117" max="5117" width="42.7109375" style="1" customWidth="1"/>
    <col min="5118" max="5131" width="13.7109375" style="1" customWidth="1"/>
    <col min="5132" max="5372" width="11.42578125" style="1"/>
    <col min="5373" max="5373" width="42.7109375" style="1" customWidth="1"/>
    <col min="5374" max="5387" width="13.7109375" style="1" customWidth="1"/>
    <col min="5388" max="5628" width="11.42578125" style="1"/>
    <col min="5629" max="5629" width="42.7109375" style="1" customWidth="1"/>
    <col min="5630" max="5643" width="13.7109375" style="1" customWidth="1"/>
    <col min="5644" max="5884" width="11.42578125" style="1"/>
    <col min="5885" max="5885" width="42.7109375" style="1" customWidth="1"/>
    <col min="5886" max="5899" width="13.7109375" style="1" customWidth="1"/>
    <col min="5900" max="6140" width="11.42578125" style="1"/>
    <col min="6141" max="6141" width="42.7109375" style="1" customWidth="1"/>
    <col min="6142" max="6155" width="13.7109375" style="1" customWidth="1"/>
    <col min="6156" max="6396" width="11.42578125" style="1"/>
    <col min="6397" max="6397" width="42.7109375" style="1" customWidth="1"/>
    <col min="6398" max="6411" width="13.7109375" style="1" customWidth="1"/>
    <col min="6412" max="6652" width="11.42578125" style="1"/>
    <col min="6653" max="6653" width="42.7109375" style="1" customWidth="1"/>
    <col min="6654" max="6667" width="13.7109375" style="1" customWidth="1"/>
    <col min="6668" max="6908" width="11.42578125" style="1"/>
    <col min="6909" max="6909" width="42.7109375" style="1" customWidth="1"/>
    <col min="6910" max="6923" width="13.7109375" style="1" customWidth="1"/>
    <col min="6924" max="7164" width="11.42578125" style="1"/>
    <col min="7165" max="7165" width="42.7109375" style="1" customWidth="1"/>
    <col min="7166" max="7179" width="13.7109375" style="1" customWidth="1"/>
    <col min="7180" max="7420" width="11.42578125" style="1"/>
    <col min="7421" max="7421" width="42.7109375" style="1" customWidth="1"/>
    <col min="7422" max="7435" width="13.7109375" style="1" customWidth="1"/>
    <col min="7436" max="7676" width="11.42578125" style="1"/>
    <col min="7677" max="7677" width="42.7109375" style="1" customWidth="1"/>
    <col min="7678" max="7691" width="13.7109375" style="1" customWidth="1"/>
    <col min="7692" max="7932" width="11.42578125" style="1"/>
    <col min="7933" max="7933" width="42.7109375" style="1" customWidth="1"/>
    <col min="7934" max="7947" width="13.7109375" style="1" customWidth="1"/>
    <col min="7948" max="8188" width="11.42578125" style="1"/>
    <col min="8189" max="8189" width="42.7109375" style="1" customWidth="1"/>
    <col min="8190" max="8203" width="13.7109375" style="1" customWidth="1"/>
    <col min="8204" max="8444" width="11.42578125" style="1"/>
    <col min="8445" max="8445" width="42.7109375" style="1" customWidth="1"/>
    <col min="8446" max="8459" width="13.7109375" style="1" customWidth="1"/>
    <col min="8460" max="8700" width="11.42578125" style="1"/>
    <col min="8701" max="8701" width="42.7109375" style="1" customWidth="1"/>
    <col min="8702" max="8715" width="13.7109375" style="1" customWidth="1"/>
    <col min="8716" max="8956" width="11.42578125" style="1"/>
    <col min="8957" max="8957" width="42.7109375" style="1" customWidth="1"/>
    <col min="8958" max="8971" width="13.7109375" style="1" customWidth="1"/>
    <col min="8972" max="9212" width="11.42578125" style="1"/>
    <col min="9213" max="9213" width="42.7109375" style="1" customWidth="1"/>
    <col min="9214" max="9227" width="13.7109375" style="1" customWidth="1"/>
    <col min="9228" max="9468" width="11.42578125" style="1"/>
    <col min="9469" max="9469" width="42.7109375" style="1" customWidth="1"/>
    <col min="9470" max="9483" width="13.7109375" style="1" customWidth="1"/>
    <col min="9484" max="9724" width="11.42578125" style="1"/>
    <col min="9725" max="9725" width="42.7109375" style="1" customWidth="1"/>
    <col min="9726" max="9739" width="13.7109375" style="1" customWidth="1"/>
    <col min="9740" max="9980" width="11.42578125" style="1"/>
    <col min="9981" max="9981" width="42.7109375" style="1" customWidth="1"/>
    <col min="9982" max="9995" width="13.7109375" style="1" customWidth="1"/>
    <col min="9996" max="10236" width="11.42578125" style="1"/>
    <col min="10237" max="10237" width="42.7109375" style="1" customWidth="1"/>
    <col min="10238" max="10251" width="13.7109375" style="1" customWidth="1"/>
    <col min="10252" max="10492" width="11.42578125" style="1"/>
    <col min="10493" max="10493" width="42.7109375" style="1" customWidth="1"/>
    <col min="10494" max="10507" width="13.7109375" style="1" customWidth="1"/>
    <col min="10508" max="10748" width="11.42578125" style="1"/>
    <col min="10749" max="10749" width="42.7109375" style="1" customWidth="1"/>
    <col min="10750" max="10763" width="13.7109375" style="1" customWidth="1"/>
    <col min="10764" max="11004" width="11.42578125" style="1"/>
    <col min="11005" max="11005" width="42.7109375" style="1" customWidth="1"/>
    <col min="11006" max="11019" width="13.7109375" style="1" customWidth="1"/>
    <col min="11020" max="11260" width="11.42578125" style="1"/>
    <col min="11261" max="11261" width="42.7109375" style="1" customWidth="1"/>
    <col min="11262" max="11275" width="13.7109375" style="1" customWidth="1"/>
    <col min="11276" max="11516" width="11.42578125" style="1"/>
    <col min="11517" max="11517" width="42.7109375" style="1" customWidth="1"/>
    <col min="11518" max="11531" width="13.7109375" style="1" customWidth="1"/>
    <col min="11532" max="11772" width="11.42578125" style="1"/>
    <col min="11773" max="11773" width="42.7109375" style="1" customWidth="1"/>
    <col min="11774" max="11787" width="13.7109375" style="1" customWidth="1"/>
    <col min="11788" max="12028" width="11.42578125" style="1"/>
    <col min="12029" max="12029" width="42.7109375" style="1" customWidth="1"/>
    <col min="12030" max="12043" width="13.7109375" style="1" customWidth="1"/>
    <col min="12044" max="12284" width="11.42578125" style="1"/>
    <col min="12285" max="12285" width="42.7109375" style="1" customWidth="1"/>
    <col min="12286" max="12299" width="13.7109375" style="1" customWidth="1"/>
    <col min="12300" max="12540" width="11.42578125" style="1"/>
    <col min="12541" max="12541" width="42.7109375" style="1" customWidth="1"/>
    <col min="12542" max="12555" width="13.7109375" style="1" customWidth="1"/>
    <col min="12556" max="12796" width="11.42578125" style="1"/>
    <col min="12797" max="12797" width="42.7109375" style="1" customWidth="1"/>
    <col min="12798" max="12811" width="13.7109375" style="1" customWidth="1"/>
    <col min="12812" max="13052" width="11.42578125" style="1"/>
    <col min="13053" max="13053" width="42.7109375" style="1" customWidth="1"/>
    <col min="13054" max="13067" width="13.7109375" style="1" customWidth="1"/>
    <col min="13068" max="13308" width="11.42578125" style="1"/>
    <col min="13309" max="13309" width="42.7109375" style="1" customWidth="1"/>
    <col min="13310" max="13323" width="13.7109375" style="1" customWidth="1"/>
    <col min="13324" max="13564" width="11.42578125" style="1"/>
    <col min="13565" max="13565" width="42.7109375" style="1" customWidth="1"/>
    <col min="13566" max="13579" width="13.7109375" style="1" customWidth="1"/>
    <col min="13580" max="13820" width="11.42578125" style="1"/>
    <col min="13821" max="13821" width="42.7109375" style="1" customWidth="1"/>
    <col min="13822" max="13835" width="13.7109375" style="1" customWidth="1"/>
    <col min="13836" max="14076" width="11.42578125" style="1"/>
    <col min="14077" max="14077" width="42.7109375" style="1" customWidth="1"/>
    <col min="14078" max="14091" width="13.7109375" style="1" customWidth="1"/>
    <col min="14092" max="14332" width="11.42578125" style="1"/>
    <col min="14333" max="14333" width="42.7109375" style="1" customWidth="1"/>
    <col min="14334" max="14347" width="13.7109375" style="1" customWidth="1"/>
    <col min="14348" max="14588" width="11.42578125" style="1"/>
    <col min="14589" max="14589" width="42.7109375" style="1" customWidth="1"/>
    <col min="14590" max="14603" width="13.7109375" style="1" customWidth="1"/>
    <col min="14604" max="14844" width="11.42578125" style="1"/>
    <col min="14845" max="14845" width="42.7109375" style="1" customWidth="1"/>
    <col min="14846" max="14859" width="13.7109375" style="1" customWidth="1"/>
    <col min="14860" max="15100" width="11.42578125" style="1"/>
    <col min="15101" max="15101" width="42.7109375" style="1" customWidth="1"/>
    <col min="15102" max="15115" width="13.7109375" style="1" customWidth="1"/>
    <col min="15116" max="15356" width="11.42578125" style="1"/>
    <col min="15357" max="15357" width="42.7109375" style="1" customWidth="1"/>
    <col min="15358" max="15371" width="13.7109375" style="1" customWidth="1"/>
    <col min="15372" max="15612" width="11.42578125" style="1"/>
    <col min="15613" max="15613" width="42.7109375" style="1" customWidth="1"/>
    <col min="15614" max="15627" width="13.7109375" style="1" customWidth="1"/>
    <col min="15628" max="15868" width="11.42578125" style="1"/>
    <col min="15869" max="15869" width="42.7109375" style="1" customWidth="1"/>
    <col min="15870" max="15883" width="13.7109375" style="1" customWidth="1"/>
    <col min="15884" max="16124" width="11.42578125" style="1"/>
    <col min="16125" max="16125" width="42.7109375" style="1" customWidth="1"/>
    <col min="16126" max="16139" width="13.7109375" style="1" customWidth="1"/>
    <col min="16140" max="16384" width="11.42578125" style="1"/>
  </cols>
  <sheetData>
    <row r="1" spans="1:13" ht="20.25" customHeight="1" x14ac:dyDescent="0.25">
      <c r="A1" s="40" t="s">
        <v>0</v>
      </c>
      <c r="B1" s="40"/>
      <c r="C1" s="40"/>
      <c r="D1" s="40"/>
      <c r="E1" s="40"/>
      <c r="F1" s="40"/>
      <c r="G1" s="40"/>
    </row>
    <row r="2" spans="1:13" ht="20.25" customHeight="1" x14ac:dyDescent="0.25">
      <c r="A2" s="40" t="s">
        <v>1</v>
      </c>
      <c r="B2" s="40"/>
      <c r="C2" s="40"/>
      <c r="D2" s="40"/>
      <c r="E2" s="40"/>
      <c r="F2" s="40"/>
      <c r="G2" s="40"/>
    </row>
    <row r="3" spans="1:13" ht="20.25" customHeight="1" x14ac:dyDescent="0.25">
      <c r="A3" s="41" t="s">
        <v>19</v>
      </c>
      <c r="B3" s="40"/>
      <c r="C3" s="40"/>
      <c r="D3" s="40"/>
      <c r="E3" s="40"/>
      <c r="F3" s="40"/>
      <c r="G3" s="40"/>
      <c r="H3" s="2"/>
      <c r="I3" s="2"/>
      <c r="J3" s="2"/>
      <c r="K3" s="2"/>
      <c r="M3" s="3"/>
    </row>
    <row r="4" spans="1:13" ht="20.25" customHeight="1" x14ac:dyDescent="0.25">
      <c r="A4" s="40" t="s">
        <v>2</v>
      </c>
      <c r="B4" s="40"/>
      <c r="C4" s="40"/>
      <c r="D4" s="40"/>
      <c r="E4" s="40"/>
      <c r="F4" s="40"/>
      <c r="G4" s="40"/>
      <c r="H4" s="2"/>
      <c r="I4" s="2"/>
      <c r="J4" s="2"/>
      <c r="K4" s="2"/>
      <c r="M4" s="3"/>
    </row>
    <row r="5" spans="1:13" ht="14.25" customHeight="1" x14ac:dyDescent="0.25">
      <c r="A5" s="4"/>
      <c r="B5" s="5"/>
      <c r="C5" s="5"/>
      <c r="D5" s="5"/>
      <c r="E5" s="5"/>
      <c r="F5" s="5"/>
      <c r="G5" s="5"/>
      <c r="H5" s="2"/>
      <c r="I5" s="2"/>
      <c r="J5" s="2"/>
      <c r="K5" s="2"/>
      <c r="M5" s="3"/>
    </row>
    <row r="6" spans="1:13" ht="17.25" customHeight="1" x14ac:dyDescent="0.25">
      <c r="E6" s="2"/>
      <c r="F6" s="2"/>
      <c r="G6" s="2"/>
      <c r="H6" s="2"/>
      <c r="I6" s="2"/>
      <c r="J6" s="2"/>
      <c r="K6" s="2"/>
      <c r="M6" s="3"/>
    </row>
    <row r="7" spans="1:13" ht="30" customHeight="1" x14ac:dyDescent="0.25">
      <c r="A7" s="34" t="s">
        <v>3</v>
      </c>
      <c r="B7" s="45" t="s">
        <v>6</v>
      </c>
      <c r="C7" s="46"/>
      <c r="D7" s="47"/>
      <c r="E7" s="48" t="s">
        <v>20</v>
      </c>
      <c r="F7" s="49"/>
      <c r="G7" s="50"/>
    </row>
    <row r="8" spans="1:13" ht="21" x14ac:dyDescent="0.25">
      <c r="A8" s="9"/>
      <c r="B8" s="10">
        <v>2021</v>
      </c>
      <c r="C8" s="10">
        <v>2020</v>
      </c>
      <c r="D8" s="10" t="s">
        <v>7</v>
      </c>
      <c r="E8" s="10">
        <v>2021</v>
      </c>
      <c r="F8" s="10">
        <v>2020</v>
      </c>
      <c r="G8" s="10" t="s">
        <v>7</v>
      </c>
      <c r="I8" s="39"/>
    </row>
    <row r="9" spans="1:13" ht="25.5" customHeight="1" x14ac:dyDescent="0.35">
      <c r="A9" s="11" t="s">
        <v>4</v>
      </c>
      <c r="B9" s="37">
        <v>65279</v>
      </c>
      <c r="C9" s="12">
        <v>67228</v>
      </c>
      <c r="D9" s="13">
        <f t="shared" ref="D9:D20" si="0">(B9-C9)/C9</f>
        <v>-2.899089665020527E-2</v>
      </c>
      <c r="E9" s="14">
        <v>111</v>
      </c>
      <c r="F9" s="14">
        <v>286</v>
      </c>
      <c r="G9" s="15">
        <f t="shared" ref="G9:G19" si="1">((E9-F9)/F9)</f>
        <v>-0.61188811188811187</v>
      </c>
    </row>
    <row r="10" spans="1:13" ht="25.5" customHeight="1" x14ac:dyDescent="0.35">
      <c r="A10" s="11" t="s">
        <v>5</v>
      </c>
      <c r="B10" s="20">
        <v>65423</v>
      </c>
      <c r="C10" s="16">
        <v>67589</v>
      </c>
      <c r="D10" s="13">
        <f t="shared" si="0"/>
        <v>-3.2046634807439078E-2</v>
      </c>
      <c r="E10" s="14">
        <v>112</v>
      </c>
      <c r="F10" s="14">
        <v>277</v>
      </c>
      <c r="G10" s="15">
        <f t="shared" si="1"/>
        <v>-0.59566787003610111</v>
      </c>
    </row>
    <row r="11" spans="1:13" ht="25.5" customHeight="1" x14ac:dyDescent="0.35">
      <c r="A11" s="11" t="s">
        <v>8</v>
      </c>
      <c r="B11" s="38">
        <v>65489</v>
      </c>
      <c r="C11" s="18">
        <v>67875</v>
      </c>
      <c r="D11" s="13">
        <f t="shared" si="0"/>
        <v>-3.5152854511970533E-2</v>
      </c>
      <c r="E11" s="19">
        <v>8</v>
      </c>
      <c r="F11" s="19">
        <v>361</v>
      </c>
      <c r="G11" s="15">
        <f t="shared" si="1"/>
        <v>-0.97783933518005539</v>
      </c>
      <c r="I11" s="29"/>
    </row>
    <row r="12" spans="1:13" ht="25.5" customHeight="1" x14ac:dyDescent="0.35">
      <c r="A12" s="11" t="s">
        <v>9</v>
      </c>
      <c r="B12" s="20">
        <v>65661</v>
      </c>
      <c r="C12" s="20">
        <v>67878</v>
      </c>
      <c r="D12" s="13">
        <f t="shared" si="0"/>
        <v>-3.2661539821444353E-2</v>
      </c>
      <c r="E12" s="21">
        <v>22</v>
      </c>
      <c r="F12" s="21">
        <v>347</v>
      </c>
      <c r="G12" s="15">
        <f t="shared" si="1"/>
        <v>-0.93659942363112392</v>
      </c>
      <c r="I12" s="30"/>
    </row>
    <row r="13" spans="1:13" ht="25.5" customHeight="1" x14ac:dyDescent="0.35">
      <c r="A13" s="11" t="s">
        <v>10</v>
      </c>
      <c r="B13" s="20">
        <v>65743</v>
      </c>
      <c r="C13" s="20">
        <v>67173</v>
      </c>
      <c r="D13" s="13">
        <f t="shared" si="0"/>
        <v>-2.1288315245708841E-2</v>
      </c>
      <c r="E13" s="21">
        <v>28</v>
      </c>
      <c r="F13" s="21">
        <v>351</v>
      </c>
      <c r="G13" s="15">
        <f t="shared" si="1"/>
        <v>-0.92022792022792022</v>
      </c>
    </row>
    <row r="14" spans="1:13" ht="25.5" customHeight="1" x14ac:dyDescent="0.35">
      <c r="A14" s="11" t="s">
        <v>11</v>
      </c>
      <c r="B14" s="20">
        <v>65730</v>
      </c>
      <c r="C14" s="20">
        <v>67192</v>
      </c>
      <c r="D14" s="13">
        <f t="shared" si="0"/>
        <v>-2.1758542683652817E-2</v>
      </c>
      <c r="E14" s="21">
        <v>31</v>
      </c>
      <c r="F14" s="21">
        <v>356</v>
      </c>
      <c r="G14" s="15">
        <f t="shared" si="1"/>
        <v>-0.9129213483146067</v>
      </c>
    </row>
    <row r="15" spans="1:13" ht="25.5" customHeight="1" x14ac:dyDescent="0.35">
      <c r="A15" s="11" t="s">
        <v>12</v>
      </c>
      <c r="B15" s="22">
        <v>66026</v>
      </c>
      <c r="C15" s="22">
        <v>66463</v>
      </c>
      <c r="D15" s="13">
        <f t="shared" si="0"/>
        <v>-6.5750868904503254E-3</v>
      </c>
      <c r="E15" s="23">
        <v>31</v>
      </c>
      <c r="F15" s="23">
        <v>357</v>
      </c>
      <c r="G15" s="15">
        <f t="shared" si="1"/>
        <v>-0.91316526610644255</v>
      </c>
    </row>
    <row r="16" spans="1:13" ht="25.5" customHeight="1" x14ac:dyDescent="0.35">
      <c r="A16" s="11" t="s">
        <v>13</v>
      </c>
      <c r="B16" s="22">
        <v>66790</v>
      </c>
      <c r="C16" s="22">
        <v>66234</v>
      </c>
      <c r="D16" s="13">
        <f t="shared" si="0"/>
        <v>8.3944801763444748E-3</v>
      </c>
      <c r="E16" s="23">
        <v>37</v>
      </c>
      <c r="F16" s="23">
        <v>348</v>
      </c>
      <c r="G16" s="15">
        <f t="shared" si="1"/>
        <v>-0.89367816091954022</v>
      </c>
    </row>
    <row r="17" spans="1:9" ht="25.5" customHeight="1" x14ac:dyDescent="0.35">
      <c r="A17" s="11" t="s">
        <v>14</v>
      </c>
      <c r="B17" s="24">
        <v>67159</v>
      </c>
      <c r="C17" s="24">
        <v>66034</v>
      </c>
      <c r="D17" s="13">
        <f t="shared" si="0"/>
        <v>1.7036678074931096E-2</v>
      </c>
      <c r="E17" s="21">
        <v>37</v>
      </c>
      <c r="F17" s="21">
        <v>352</v>
      </c>
      <c r="G17" s="15">
        <f t="shared" si="1"/>
        <v>-0.89488636363636365</v>
      </c>
    </row>
    <row r="18" spans="1:9" ht="25.5" customHeight="1" x14ac:dyDescent="0.35">
      <c r="A18" s="11" t="s">
        <v>15</v>
      </c>
      <c r="B18" s="20">
        <v>65569</v>
      </c>
      <c r="C18" s="20">
        <v>65492</v>
      </c>
      <c r="D18" s="13">
        <f t="shared" si="0"/>
        <v>1.175716117999145E-3</v>
      </c>
      <c r="E18" s="21">
        <v>47</v>
      </c>
      <c r="F18" s="21">
        <v>352</v>
      </c>
      <c r="G18" s="15">
        <f t="shared" si="1"/>
        <v>-0.86647727272727271</v>
      </c>
    </row>
    <row r="19" spans="1:9" ht="25.5" customHeight="1" x14ac:dyDescent="0.35">
      <c r="A19" s="11" t="s">
        <v>16</v>
      </c>
      <c r="B19" s="20">
        <v>65760</v>
      </c>
      <c r="C19" s="20">
        <v>65428</v>
      </c>
      <c r="D19" s="13">
        <f t="shared" si="0"/>
        <v>5.0742801247172465E-3</v>
      </c>
      <c r="E19" s="21">
        <v>48</v>
      </c>
      <c r="F19" s="21">
        <v>192</v>
      </c>
      <c r="G19" s="25">
        <f>((E19-F19)/F19)</f>
        <v>-0.75</v>
      </c>
    </row>
    <row r="20" spans="1:9" ht="25.5" customHeight="1" x14ac:dyDescent="0.35">
      <c r="A20" s="11" t="s">
        <v>17</v>
      </c>
      <c r="B20" s="20">
        <v>66179</v>
      </c>
      <c r="C20" s="20">
        <v>65328</v>
      </c>
      <c r="D20" s="13">
        <f t="shared" si="0"/>
        <v>1.3026573597844721E-2</v>
      </c>
      <c r="E20" s="21">
        <v>50</v>
      </c>
      <c r="F20" s="21">
        <v>216</v>
      </c>
      <c r="G20" s="25">
        <f>((E20-F20)/F20)</f>
        <v>-0.76851851851851849</v>
      </c>
      <c r="I20" s="28"/>
    </row>
    <row r="21" spans="1:9" x14ac:dyDescent="0.25">
      <c r="A21" s="43"/>
      <c r="B21" s="43"/>
      <c r="C21" s="43"/>
      <c r="D21" s="43"/>
      <c r="E21" s="43"/>
      <c r="F21" s="43"/>
      <c r="G21" s="43"/>
      <c r="I21" s="31"/>
    </row>
    <row r="22" spans="1:9" ht="13.5" customHeight="1" x14ac:dyDescent="0.25">
      <c r="A22" s="26"/>
      <c r="B22" s="26"/>
      <c r="C22" s="26"/>
      <c r="D22" s="26"/>
    </row>
    <row r="23" spans="1:9" x14ac:dyDescent="0.3">
      <c r="A23" s="44"/>
      <c r="B23" s="44"/>
      <c r="C23" s="44"/>
      <c r="D23" s="44"/>
      <c r="E23" s="44"/>
      <c r="F23" s="44"/>
      <c r="G23" s="44"/>
    </row>
    <row r="24" spans="1:9" ht="9.75" customHeight="1" x14ac:dyDescent="0.25">
      <c r="A24" s="26"/>
    </row>
    <row r="25" spans="1:9" x14ac:dyDescent="0.25">
      <c r="A25" s="42"/>
      <c r="B25" s="42"/>
      <c r="C25" s="42"/>
      <c r="D25" s="42"/>
      <c r="E25" s="42"/>
      <c r="F25" s="42"/>
      <c r="G25" s="42"/>
    </row>
    <row r="26" spans="1:9" x14ac:dyDescent="0.25">
      <c r="B26" s="26"/>
      <c r="C26" s="26"/>
      <c r="D26" s="26"/>
    </row>
    <row r="35" spans="3:3" x14ac:dyDescent="0.25">
      <c r="C35" s="27"/>
    </row>
    <row r="36" spans="3:3" x14ac:dyDescent="0.25">
      <c r="C36" s="27"/>
    </row>
  </sheetData>
  <sortState xmlns:xlrd2="http://schemas.microsoft.com/office/spreadsheetml/2017/richdata2" ref="B8:E82">
    <sortCondition descending="1" ref="E8:E82"/>
  </sortState>
  <mergeCells count="9">
    <mergeCell ref="A1:G1"/>
    <mergeCell ref="A2:G2"/>
    <mergeCell ref="A3:G3"/>
    <mergeCell ref="A4:G4"/>
    <mergeCell ref="A25:G25"/>
    <mergeCell ref="A21:G21"/>
    <mergeCell ref="A23:G23"/>
    <mergeCell ref="B7:D7"/>
    <mergeCell ref="E7:G7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D80F-4C8A-4F4B-BC23-42D99947CC5F}">
  <dimension ref="A1:Q36"/>
  <sheetViews>
    <sheetView workbookViewId="0">
      <selection activeCell="F20" sqref="F20"/>
    </sheetView>
  </sheetViews>
  <sheetFormatPr baseColWidth="10" defaultRowHeight="20.25" x14ac:dyDescent="0.25"/>
  <cols>
    <col min="1" max="1" width="23.28515625" style="1" customWidth="1"/>
    <col min="2" max="2" width="14" style="1" customWidth="1"/>
    <col min="3" max="3" width="13.5703125" style="1" customWidth="1"/>
    <col min="4" max="4" width="12.5703125" style="1" customWidth="1"/>
    <col min="5" max="5" width="14" style="1" customWidth="1"/>
    <col min="6" max="6" width="14.85546875" style="1" customWidth="1"/>
    <col min="7" max="7" width="14.140625" style="3" customWidth="1"/>
    <col min="8" max="15" width="13.7109375" style="1" customWidth="1"/>
    <col min="16" max="256" width="11.42578125" style="1"/>
    <col min="257" max="257" width="42.7109375" style="1" customWidth="1"/>
    <col min="258" max="271" width="13.7109375" style="1" customWidth="1"/>
    <col min="272" max="512" width="11.42578125" style="1"/>
    <col min="513" max="513" width="42.7109375" style="1" customWidth="1"/>
    <col min="514" max="527" width="13.7109375" style="1" customWidth="1"/>
    <col min="528" max="768" width="11.42578125" style="1"/>
    <col min="769" max="769" width="42.7109375" style="1" customWidth="1"/>
    <col min="770" max="783" width="13.7109375" style="1" customWidth="1"/>
    <col min="784" max="1024" width="11.42578125" style="1"/>
    <col min="1025" max="1025" width="42.7109375" style="1" customWidth="1"/>
    <col min="1026" max="1039" width="13.7109375" style="1" customWidth="1"/>
    <col min="1040" max="1280" width="11.42578125" style="1"/>
    <col min="1281" max="1281" width="42.7109375" style="1" customWidth="1"/>
    <col min="1282" max="1295" width="13.7109375" style="1" customWidth="1"/>
    <col min="1296" max="1536" width="11.42578125" style="1"/>
    <col min="1537" max="1537" width="42.7109375" style="1" customWidth="1"/>
    <col min="1538" max="1551" width="13.7109375" style="1" customWidth="1"/>
    <col min="1552" max="1792" width="11.42578125" style="1"/>
    <col min="1793" max="1793" width="42.7109375" style="1" customWidth="1"/>
    <col min="1794" max="1807" width="13.7109375" style="1" customWidth="1"/>
    <col min="1808" max="2048" width="11.42578125" style="1"/>
    <col min="2049" max="2049" width="42.7109375" style="1" customWidth="1"/>
    <col min="2050" max="2063" width="13.7109375" style="1" customWidth="1"/>
    <col min="2064" max="2304" width="11.42578125" style="1"/>
    <col min="2305" max="2305" width="42.7109375" style="1" customWidth="1"/>
    <col min="2306" max="2319" width="13.7109375" style="1" customWidth="1"/>
    <col min="2320" max="2560" width="11.42578125" style="1"/>
    <col min="2561" max="2561" width="42.7109375" style="1" customWidth="1"/>
    <col min="2562" max="2575" width="13.7109375" style="1" customWidth="1"/>
    <col min="2576" max="2816" width="11.42578125" style="1"/>
    <col min="2817" max="2817" width="42.7109375" style="1" customWidth="1"/>
    <col min="2818" max="2831" width="13.7109375" style="1" customWidth="1"/>
    <col min="2832" max="3072" width="11.42578125" style="1"/>
    <col min="3073" max="3073" width="42.7109375" style="1" customWidth="1"/>
    <col min="3074" max="3087" width="13.7109375" style="1" customWidth="1"/>
    <col min="3088" max="3328" width="11.42578125" style="1"/>
    <col min="3329" max="3329" width="42.7109375" style="1" customWidth="1"/>
    <col min="3330" max="3343" width="13.7109375" style="1" customWidth="1"/>
    <col min="3344" max="3584" width="11.42578125" style="1"/>
    <col min="3585" max="3585" width="42.7109375" style="1" customWidth="1"/>
    <col min="3586" max="3599" width="13.7109375" style="1" customWidth="1"/>
    <col min="3600" max="3840" width="11.42578125" style="1"/>
    <col min="3841" max="3841" width="42.7109375" style="1" customWidth="1"/>
    <col min="3842" max="3855" width="13.7109375" style="1" customWidth="1"/>
    <col min="3856" max="4096" width="11.42578125" style="1"/>
    <col min="4097" max="4097" width="42.7109375" style="1" customWidth="1"/>
    <col min="4098" max="4111" width="13.7109375" style="1" customWidth="1"/>
    <col min="4112" max="4352" width="11.42578125" style="1"/>
    <col min="4353" max="4353" width="42.7109375" style="1" customWidth="1"/>
    <col min="4354" max="4367" width="13.7109375" style="1" customWidth="1"/>
    <col min="4368" max="4608" width="11.42578125" style="1"/>
    <col min="4609" max="4609" width="42.7109375" style="1" customWidth="1"/>
    <col min="4610" max="4623" width="13.7109375" style="1" customWidth="1"/>
    <col min="4624" max="4864" width="11.42578125" style="1"/>
    <col min="4865" max="4865" width="42.7109375" style="1" customWidth="1"/>
    <col min="4866" max="4879" width="13.7109375" style="1" customWidth="1"/>
    <col min="4880" max="5120" width="11.42578125" style="1"/>
    <col min="5121" max="5121" width="42.7109375" style="1" customWidth="1"/>
    <col min="5122" max="5135" width="13.7109375" style="1" customWidth="1"/>
    <col min="5136" max="5376" width="11.42578125" style="1"/>
    <col min="5377" max="5377" width="42.7109375" style="1" customWidth="1"/>
    <col min="5378" max="5391" width="13.7109375" style="1" customWidth="1"/>
    <col min="5392" max="5632" width="11.42578125" style="1"/>
    <col min="5633" max="5633" width="42.7109375" style="1" customWidth="1"/>
    <col min="5634" max="5647" width="13.7109375" style="1" customWidth="1"/>
    <col min="5648" max="5888" width="11.42578125" style="1"/>
    <col min="5889" max="5889" width="42.7109375" style="1" customWidth="1"/>
    <col min="5890" max="5903" width="13.7109375" style="1" customWidth="1"/>
    <col min="5904" max="6144" width="11.42578125" style="1"/>
    <col min="6145" max="6145" width="42.7109375" style="1" customWidth="1"/>
    <col min="6146" max="6159" width="13.7109375" style="1" customWidth="1"/>
    <col min="6160" max="6400" width="11.42578125" style="1"/>
    <col min="6401" max="6401" width="42.7109375" style="1" customWidth="1"/>
    <col min="6402" max="6415" width="13.7109375" style="1" customWidth="1"/>
    <col min="6416" max="6656" width="11.42578125" style="1"/>
    <col min="6657" max="6657" width="42.7109375" style="1" customWidth="1"/>
    <col min="6658" max="6671" width="13.7109375" style="1" customWidth="1"/>
    <col min="6672" max="6912" width="11.42578125" style="1"/>
    <col min="6913" max="6913" width="42.7109375" style="1" customWidth="1"/>
    <col min="6914" max="6927" width="13.7109375" style="1" customWidth="1"/>
    <col min="6928" max="7168" width="11.42578125" style="1"/>
    <col min="7169" max="7169" width="42.7109375" style="1" customWidth="1"/>
    <col min="7170" max="7183" width="13.7109375" style="1" customWidth="1"/>
    <col min="7184" max="7424" width="11.42578125" style="1"/>
    <col min="7425" max="7425" width="42.7109375" style="1" customWidth="1"/>
    <col min="7426" max="7439" width="13.7109375" style="1" customWidth="1"/>
    <col min="7440" max="7680" width="11.42578125" style="1"/>
    <col min="7681" max="7681" width="42.7109375" style="1" customWidth="1"/>
    <col min="7682" max="7695" width="13.7109375" style="1" customWidth="1"/>
    <col min="7696" max="7936" width="11.42578125" style="1"/>
    <col min="7937" max="7937" width="42.7109375" style="1" customWidth="1"/>
    <col min="7938" max="7951" width="13.7109375" style="1" customWidth="1"/>
    <col min="7952" max="8192" width="11.42578125" style="1"/>
    <col min="8193" max="8193" width="42.7109375" style="1" customWidth="1"/>
    <col min="8194" max="8207" width="13.7109375" style="1" customWidth="1"/>
    <col min="8208" max="8448" width="11.42578125" style="1"/>
    <col min="8449" max="8449" width="42.7109375" style="1" customWidth="1"/>
    <col min="8450" max="8463" width="13.7109375" style="1" customWidth="1"/>
    <col min="8464" max="8704" width="11.42578125" style="1"/>
    <col min="8705" max="8705" width="42.7109375" style="1" customWidth="1"/>
    <col min="8706" max="8719" width="13.7109375" style="1" customWidth="1"/>
    <col min="8720" max="8960" width="11.42578125" style="1"/>
    <col min="8961" max="8961" width="42.7109375" style="1" customWidth="1"/>
    <col min="8962" max="8975" width="13.7109375" style="1" customWidth="1"/>
    <col min="8976" max="9216" width="11.42578125" style="1"/>
    <col min="9217" max="9217" width="42.7109375" style="1" customWidth="1"/>
    <col min="9218" max="9231" width="13.7109375" style="1" customWidth="1"/>
    <col min="9232" max="9472" width="11.42578125" style="1"/>
    <col min="9473" max="9473" width="42.7109375" style="1" customWidth="1"/>
    <col min="9474" max="9487" width="13.7109375" style="1" customWidth="1"/>
    <col min="9488" max="9728" width="11.42578125" style="1"/>
    <col min="9729" max="9729" width="42.7109375" style="1" customWidth="1"/>
    <col min="9730" max="9743" width="13.7109375" style="1" customWidth="1"/>
    <col min="9744" max="9984" width="11.42578125" style="1"/>
    <col min="9985" max="9985" width="42.7109375" style="1" customWidth="1"/>
    <col min="9986" max="9999" width="13.7109375" style="1" customWidth="1"/>
    <col min="10000" max="10240" width="11.42578125" style="1"/>
    <col min="10241" max="10241" width="42.7109375" style="1" customWidth="1"/>
    <col min="10242" max="10255" width="13.7109375" style="1" customWidth="1"/>
    <col min="10256" max="10496" width="11.42578125" style="1"/>
    <col min="10497" max="10497" width="42.7109375" style="1" customWidth="1"/>
    <col min="10498" max="10511" width="13.7109375" style="1" customWidth="1"/>
    <col min="10512" max="10752" width="11.42578125" style="1"/>
    <col min="10753" max="10753" width="42.7109375" style="1" customWidth="1"/>
    <col min="10754" max="10767" width="13.7109375" style="1" customWidth="1"/>
    <col min="10768" max="11008" width="11.42578125" style="1"/>
    <col min="11009" max="11009" width="42.7109375" style="1" customWidth="1"/>
    <col min="11010" max="11023" width="13.7109375" style="1" customWidth="1"/>
    <col min="11024" max="11264" width="11.42578125" style="1"/>
    <col min="11265" max="11265" width="42.7109375" style="1" customWidth="1"/>
    <col min="11266" max="11279" width="13.7109375" style="1" customWidth="1"/>
    <col min="11280" max="11520" width="11.42578125" style="1"/>
    <col min="11521" max="11521" width="42.7109375" style="1" customWidth="1"/>
    <col min="11522" max="11535" width="13.7109375" style="1" customWidth="1"/>
    <col min="11536" max="11776" width="11.42578125" style="1"/>
    <col min="11777" max="11777" width="42.7109375" style="1" customWidth="1"/>
    <col min="11778" max="11791" width="13.7109375" style="1" customWidth="1"/>
    <col min="11792" max="12032" width="11.42578125" style="1"/>
    <col min="12033" max="12033" width="42.7109375" style="1" customWidth="1"/>
    <col min="12034" max="12047" width="13.7109375" style="1" customWidth="1"/>
    <col min="12048" max="12288" width="11.42578125" style="1"/>
    <col min="12289" max="12289" width="42.7109375" style="1" customWidth="1"/>
    <col min="12290" max="12303" width="13.7109375" style="1" customWidth="1"/>
    <col min="12304" max="12544" width="11.42578125" style="1"/>
    <col min="12545" max="12545" width="42.7109375" style="1" customWidth="1"/>
    <col min="12546" max="12559" width="13.7109375" style="1" customWidth="1"/>
    <col min="12560" max="12800" width="11.42578125" style="1"/>
    <col min="12801" max="12801" width="42.7109375" style="1" customWidth="1"/>
    <col min="12802" max="12815" width="13.7109375" style="1" customWidth="1"/>
    <col min="12816" max="13056" width="11.42578125" style="1"/>
    <col min="13057" max="13057" width="42.7109375" style="1" customWidth="1"/>
    <col min="13058" max="13071" width="13.7109375" style="1" customWidth="1"/>
    <col min="13072" max="13312" width="11.42578125" style="1"/>
    <col min="13313" max="13313" width="42.7109375" style="1" customWidth="1"/>
    <col min="13314" max="13327" width="13.7109375" style="1" customWidth="1"/>
    <col min="13328" max="13568" width="11.42578125" style="1"/>
    <col min="13569" max="13569" width="42.7109375" style="1" customWidth="1"/>
    <col min="13570" max="13583" width="13.7109375" style="1" customWidth="1"/>
    <col min="13584" max="13824" width="11.42578125" style="1"/>
    <col min="13825" max="13825" width="42.7109375" style="1" customWidth="1"/>
    <col min="13826" max="13839" width="13.7109375" style="1" customWidth="1"/>
    <col min="13840" max="14080" width="11.42578125" style="1"/>
    <col min="14081" max="14081" width="42.7109375" style="1" customWidth="1"/>
    <col min="14082" max="14095" width="13.7109375" style="1" customWidth="1"/>
    <col min="14096" max="14336" width="11.42578125" style="1"/>
    <col min="14337" max="14337" width="42.7109375" style="1" customWidth="1"/>
    <col min="14338" max="14351" width="13.7109375" style="1" customWidth="1"/>
    <col min="14352" max="14592" width="11.42578125" style="1"/>
    <col min="14593" max="14593" width="42.7109375" style="1" customWidth="1"/>
    <col min="14594" max="14607" width="13.7109375" style="1" customWidth="1"/>
    <col min="14608" max="14848" width="11.42578125" style="1"/>
    <col min="14849" max="14849" width="42.7109375" style="1" customWidth="1"/>
    <col min="14850" max="14863" width="13.7109375" style="1" customWidth="1"/>
    <col min="14864" max="15104" width="11.42578125" style="1"/>
    <col min="15105" max="15105" width="42.7109375" style="1" customWidth="1"/>
    <col min="15106" max="15119" width="13.7109375" style="1" customWidth="1"/>
    <col min="15120" max="15360" width="11.42578125" style="1"/>
    <col min="15361" max="15361" width="42.7109375" style="1" customWidth="1"/>
    <col min="15362" max="15375" width="13.7109375" style="1" customWidth="1"/>
    <col min="15376" max="15616" width="11.42578125" style="1"/>
    <col min="15617" max="15617" width="42.7109375" style="1" customWidth="1"/>
    <col min="15618" max="15631" width="13.7109375" style="1" customWidth="1"/>
    <col min="15632" max="15872" width="11.42578125" style="1"/>
    <col min="15873" max="15873" width="42.7109375" style="1" customWidth="1"/>
    <col min="15874" max="15887" width="13.7109375" style="1" customWidth="1"/>
    <col min="15888" max="16128" width="11.42578125" style="1"/>
    <col min="16129" max="16129" width="42.7109375" style="1" customWidth="1"/>
    <col min="16130" max="16143" width="13.7109375" style="1" customWidth="1"/>
    <col min="16144" max="16384" width="11.42578125" style="1"/>
  </cols>
  <sheetData>
    <row r="1" spans="1:17" ht="20.25" customHeight="1" x14ac:dyDescent="0.25">
      <c r="A1" s="40" t="s">
        <v>0</v>
      </c>
      <c r="B1" s="40"/>
      <c r="C1" s="40"/>
      <c r="D1" s="40"/>
      <c r="E1" s="40"/>
      <c r="F1" s="40"/>
      <c r="G1" s="40"/>
    </row>
    <row r="2" spans="1:17" ht="20.25" customHeight="1" x14ac:dyDescent="0.25">
      <c r="A2" s="40" t="s">
        <v>1</v>
      </c>
      <c r="B2" s="40"/>
      <c r="C2" s="40"/>
      <c r="D2" s="40"/>
      <c r="E2" s="40"/>
      <c r="F2" s="40"/>
      <c r="G2" s="40"/>
    </row>
    <row r="3" spans="1:17" ht="20.25" customHeight="1" x14ac:dyDescent="0.25">
      <c r="A3" s="41" t="s">
        <v>19</v>
      </c>
      <c r="B3" s="40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Q3" s="3"/>
    </row>
    <row r="4" spans="1:17" ht="20.25" customHeight="1" x14ac:dyDescent="0.25">
      <c r="A4" s="40" t="s">
        <v>2</v>
      </c>
      <c r="B4" s="40"/>
      <c r="C4" s="40"/>
      <c r="D4" s="40"/>
      <c r="E4" s="40"/>
      <c r="F4" s="40"/>
      <c r="G4" s="40"/>
      <c r="H4" s="2"/>
      <c r="I4" s="2"/>
      <c r="J4" s="2"/>
      <c r="K4" s="2"/>
      <c r="L4" s="2"/>
      <c r="M4" s="2"/>
      <c r="N4" s="2"/>
      <c r="O4" s="2"/>
      <c r="Q4" s="3"/>
    </row>
    <row r="5" spans="1:17" ht="14.25" customHeight="1" x14ac:dyDescent="0.25">
      <c r="A5" s="4"/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  <c r="N5" s="2"/>
      <c r="O5" s="2"/>
      <c r="Q5" s="3"/>
    </row>
    <row r="6" spans="1:17" ht="17.25" customHeight="1" x14ac:dyDescent="0.2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3"/>
    </row>
    <row r="7" spans="1:17" ht="15" customHeight="1" x14ac:dyDescent="0.25">
      <c r="A7" s="34" t="s">
        <v>3</v>
      </c>
      <c r="B7" s="45" t="s">
        <v>6</v>
      </c>
      <c r="C7" s="46"/>
      <c r="D7" s="47"/>
      <c r="E7" s="6"/>
      <c r="F7" s="7" t="s">
        <v>18</v>
      </c>
      <c r="G7" s="8"/>
    </row>
    <row r="8" spans="1:17" ht="21" x14ac:dyDescent="0.25">
      <c r="A8" s="9"/>
      <c r="B8" s="10">
        <v>2021</v>
      </c>
      <c r="C8" s="10">
        <v>2020</v>
      </c>
      <c r="D8" s="10" t="s">
        <v>7</v>
      </c>
      <c r="E8" s="10">
        <v>2021</v>
      </c>
      <c r="F8" s="10">
        <v>2020</v>
      </c>
      <c r="G8" s="10" t="s">
        <v>7</v>
      </c>
      <c r="K8" s="28"/>
    </row>
    <row r="9" spans="1:17" ht="25.5" customHeight="1" x14ac:dyDescent="0.35">
      <c r="A9" s="11" t="s">
        <v>4</v>
      </c>
      <c r="B9" s="12">
        <v>65279</v>
      </c>
      <c r="C9" s="12">
        <v>67228</v>
      </c>
      <c r="D9" s="13">
        <f>(B9-C9)/C9</f>
        <v>-2.899089665020527E-2</v>
      </c>
      <c r="E9" s="14">
        <v>111</v>
      </c>
      <c r="F9" s="14">
        <v>286</v>
      </c>
      <c r="G9" s="36">
        <f>(E9-F9)/F9</f>
        <v>-0.61188811188811187</v>
      </c>
      <c r="K9" s="33"/>
    </row>
    <row r="10" spans="1:17" ht="25.5" customHeight="1" x14ac:dyDescent="0.35">
      <c r="A10" s="11" t="s">
        <v>5</v>
      </c>
      <c r="B10" s="16"/>
      <c r="C10" s="16">
        <v>67589</v>
      </c>
      <c r="D10" s="13"/>
      <c r="E10" s="14">
        <v>112</v>
      </c>
      <c r="F10" s="14">
        <v>277</v>
      </c>
      <c r="G10" s="15"/>
    </row>
    <row r="11" spans="1:17" ht="25.5" customHeight="1" x14ac:dyDescent="0.35">
      <c r="A11" s="11" t="s">
        <v>8</v>
      </c>
      <c r="B11" s="17"/>
      <c r="C11" s="18">
        <v>67875</v>
      </c>
      <c r="D11" s="13"/>
      <c r="E11" s="19">
        <v>8</v>
      </c>
      <c r="F11" s="19">
        <f>493-132</f>
        <v>361</v>
      </c>
      <c r="G11" s="15"/>
      <c r="I11" s="29"/>
    </row>
    <row r="12" spans="1:17" ht="25.5" customHeight="1" x14ac:dyDescent="0.35">
      <c r="A12" s="11" t="s">
        <v>9</v>
      </c>
      <c r="B12" s="20"/>
      <c r="C12" s="20">
        <v>67878</v>
      </c>
      <c r="D12" s="13"/>
      <c r="E12" s="21">
        <v>22</v>
      </c>
      <c r="F12" s="21">
        <v>347</v>
      </c>
      <c r="G12" s="15"/>
      <c r="I12" s="30"/>
      <c r="J12" s="30"/>
    </row>
    <row r="13" spans="1:17" ht="25.5" customHeight="1" x14ac:dyDescent="0.35">
      <c r="A13" s="11" t="s">
        <v>10</v>
      </c>
      <c r="B13" s="20"/>
      <c r="C13" s="20">
        <v>67173</v>
      </c>
      <c r="D13" s="13"/>
      <c r="E13" s="21">
        <v>28</v>
      </c>
      <c r="F13" s="21">
        <v>351</v>
      </c>
      <c r="G13" s="15"/>
      <c r="J13" s="28"/>
      <c r="K13" s="29"/>
    </row>
    <row r="14" spans="1:17" ht="25.5" customHeight="1" x14ac:dyDescent="0.35">
      <c r="A14" s="11" t="s">
        <v>11</v>
      </c>
      <c r="B14" s="20"/>
      <c r="C14" s="20">
        <v>67192</v>
      </c>
      <c r="D14" s="13"/>
      <c r="E14" s="21">
        <v>31</v>
      </c>
      <c r="F14" s="21">
        <v>356</v>
      </c>
      <c r="G14" s="15"/>
      <c r="J14" s="31"/>
      <c r="K14" s="30"/>
    </row>
    <row r="15" spans="1:17" ht="25.5" customHeight="1" x14ac:dyDescent="0.35">
      <c r="A15" s="11" t="s">
        <v>12</v>
      </c>
      <c r="B15" s="22"/>
      <c r="C15" s="22">
        <v>66463</v>
      </c>
      <c r="D15" s="13"/>
      <c r="E15" s="23">
        <v>31</v>
      </c>
      <c r="F15" s="23">
        <v>357</v>
      </c>
      <c r="G15" s="15"/>
    </row>
    <row r="16" spans="1:17" ht="25.5" customHeight="1" x14ac:dyDescent="0.35">
      <c r="A16" s="11" t="s">
        <v>13</v>
      </c>
      <c r="B16" s="22"/>
      <c r="C16" s="22">
        <v>66234</v>
      </c>
      <c r="D16" s="13"/>
      <c r="E16" s="23"/>
      <c r="F16" s="23">
        <v>348</v>
      </c>
      <c r="G16" s="15"/>
      <c r="J16" s="29"/>
      <c r="L16" s="28"/>
    </row>
    <row r="17" spans="1:13" ht="25.5" customHeight="1" x14ac:dyDescent="0.35">
      <c r="A17" s="11" t="s">
        <v>14</v>
      </c>
      <c r="B17" s="24"/>
      <c r="C17" s="24">
        <v>66034</v>
      </c>
      <c r="D17" s="13"/>
      <c r="E17" s="21"/>
      <c r="F17" s="21">
        <v>352</v>
      </c>
      <c r="G17" s="25"/>
      <c r="J17" s="30"/>
      <c r="K17" s="28"/>
      <c r="L17" s="32"/>
      <c r="M17" s="30"/>
    </row>
    <row r="18" spans="1:13" ht="25.5" customHeight="1" x14ac:dyDescent="0.35">
      <c r="A18" s="11" t="s">
        <v>15</v>
      </c>
      <c r="B18" s="20"/>
      <c r="C18" s="20">
        <v>65492</v>
      </c>
      <c r="D18" s="13"/>
      <c r="E18" s="21"/>
      <c r="F18" s="21">
        <v>352</v>
      </c>
      <c r="G18" s="25"/>
      <c r="J18" s="28"/>
      <c r="K18" s="33"/>
      <c r="L18" s="28"/>
      <c r="M18" s="28"/>
    </row>
    <row r="19" spans="1:13" ht="25.5" customHeight="1" x14ac:dyDescent="0.35">
      <c r="A19" s="11" t="s">
        <v>16</v>
      </c>
      <c r="B19" s="20"/>
      <c r="C19" s="20">
        <v>65428</v>
      </c>
      <c r="D19" s="13"/>
      <c r="E19" s="21"/>
      <c r="F19" s="21">
        <v>192</v>
      </c>
      <c r="G19" s="25"/>
      <c r="J19" s="29"/>
      <c r="L19" s="29"/>
      <c r="M19" s="29"/>
    </row>
    <row r="20" spans="1:13" ht="25.5" customHeight="1" x14ac:dyDescent="0.35">
      <c r="A20" s="11" t="s">
        <v>17</v>
      </c>
      <c r="B20" s="20"/>
      <c r="C20" s="20">
        <v>65328</v>
      </c>
      <c r="D20" s="13"/>
      <c r="E20" s="21"/>
      <c r="F20" s="21">
        <v>216</v>
      </c>
      <c r="G20" s="25"/>
      <c r="I20" s="28"/>
      <c r="J20" s="30"/>
      <c r="L20" s="32"/>
      <c r="M20" s="31"/>
    </row>
    <row r="21" spans="1:13" x14ac:dyDescent="0.25">
      <c r="A21" s="43"/>
      <c r="B21" s="43"/>
      <c r="C21" s="43"/>
      <c r="D21" s="43"/>
      <c r="E21" s="43"/>
      <c r="F21" s="43"/>
      <c r="G21" s="43"/>
      <c r="I21" s="31"/>
    </row>
    <row r="22" spans="1:13" ht="13.5" customHeight="1" x14ac:dyDescent="0.25">
      <c r="A22" s="26"/>
      <c r="B22" s="26"/>
      <c r="C22" s="26"/>
      <c r="D22" s="26"/>
      <c r="K22" s="28"/>
    </row>
    <row r="23" spans="1:13" x14ac:dyDescent="0.3">
      <c r="A23" s="44"/>
      <c r="B23" s="44"/>
      <c r="C23" s="44"/>
      <c r="D23" s="44"/>
      <c r="E23" s="44"/>
      <c r="F23" s="44"/>
      <c r="G23" s="44"/>
      <c r="K23" s="31"/>
    </row>
    <row r="24" spans="1:13" ht="9.75" customHeight="1" x14ac:dyDescent="0.25">
      <c r="A24" s="26"/>
    </row>
    <row r="25" spans="1:13" x14ac:dyDescent="0.25">
      <c r="A25" s="42"/>
      <c r="B25" s="42"/>
      <c r="C25" s="42"/>
      <c r="D25" s="42"/>
      <c r="E25" s="42"/>
      <c r="F25" s="42"/>
      <c r="G25" s="42"/>
    </row>
    <row r="26" spans="1:13" x14ac:dyDescent="0.25">
      <c r="B26" s="26"/>
      <c r="C26" s="26"/>
      <c r="D26" s="26"/>
    </row>
    <row r="35" spans="3:3" x14ac:dyDescent="0.25">
      <c r="C35" s="27"/>
    </row>
    <row r="36" spans="3:3" x14ac:dyDescent="0.25">
      <c r="C36" s="27"/>
    </row>
  </sheetData>
  <mergeCells count="8">
    <mergeCell ref="A23:G23"/>
    <mergeCell ref="A25:G25"/>
    <mergeCell ref="A1:G1"/>
    <mergeCell ref="A2:G2"/>
    <mergeCell ref="A3:G3"/>
    <mergeCell ref="A4:G4"/>
    <mergeCell ref="B7:D7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Hoja1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cp:lastPrinted>2021-12-16T19:32:32Z</cp:lastPrinted>
  <dcterms:created xsi:type="dcterms:W3CDTF">2012-12-05T18:29:38Z</dcterms:created>
  <dcterms:modified xsi:type="dcterms:W3CDTF">2022-01-18T16:44:34Z</dcterms:modified>
</cp:coreProperties>
</file>