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\\smv-fs\compartido\UEF\AIOS\INFORMACIÓN DE PENSIONES\Año 2021\"/>
    </mc:Choice>
  </mc:AlternateContent>
  <xr:revisionPtr revIDLastSave="0" documentId="14_{F4438D5C-B116-459E-82E8-796D962CB6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8" i="1" l="1"/>
  <c r="B9" i="1"/>
  <c r="B7" i="1"/>
</calcChain>
</file>

<file path=xl/sharedStrings.xml><?xml version="1.0" encoding="utf-8"?>
<sst xmlns="http://schemas.openxmlformats.org/spreadsheetml/2006/main" count="25" uniqueCount="25">
  <si>
    <t>Superintendencia del Mercado de Valores</t>
  </si>
  <si>
    <t>Mes</t>
  </si>
  <si>
    <t>Enero</t>
  </si>
  <si>
    <t>Cartera Administrada y Composición</t>
  </si>
  <si>
    <t>Inversión Total</t>
  </si>
  <si>
    <t>Inversión en Deuda Gubernamental</t>
  </si>
  <si>
    <t>Inversión en Acciones</t>
  </si>
  <si>
    <t>Inversión en Fondos Mutuos y de Inversión</t>
  </si>
  <si>
    <t>Inversión en Instrumentos de emisores extranjeros</t>
  </si>
  <si>
    <t>Inversión en otros instrumentos</t>
  </si>
  <si>
    <t>Inversión en Instrumentos de Instituciones no Financieras</t>
  </si>
  <si>
    <t>Inversión en Instrumentos de Instituciones  Financieras</t>
  </si>
  <si>
    <t>(en millones de dólares)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</si>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</sst>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3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4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3" fillId="0" borderId="0"/>
  </cellStyleXfs>
  <cellXfs count="17">
    <xf numFmtId="0" fontId="0" fillId="0" borderId="0" xfId="0"/>
    <xf numFmtId="0" fontId="5" fillId="2" borderId="0" xfId="0" applyFont="1" applyFill="1"/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/>
    <xf numFmtId="43" fontId="8" fillId="2" borderId="2" xfId="1" applyFont="1" applyFill="1" applyBorder="1"/>
    <xf numFmtId="2" fontId="8" fillId="2" borderId="2" xfId="0" applyNumberFormat="1" applyFont="1" applyFill="1" applyBorder="1"/>
    <xf numFmtId="43" fontId="8" fillId="2" borderId="2" xfId="0" applyNumberFormat="1" applyFont="1" applyFill="1" applyBorder="1"/>
    <xf numFmtId="43" fontId="5" fillId="2" borderId="0" xfId="0" applyNumberFormat="1" applyFont="1" applyFill="1"/>
    <xf numFmtId="4" fontId="5" fillId="2" borderId="0" xfId="0" applyNumberFormat="1" applyFont="1" applyFill="1"/>
    <xf numFmtId="10" fontId="5" fillId="2" borderId="0" xfId="0" applyNumberFormat="1" applyFont="1" applyFill="1"/>
    <xf numFmtId="43" fontId="8" fillId="2" borderId="2" xfId="0" applyNumberFormat="1" applyFont="1" applyFill="1" applyBorder="1" applyAlignment="1">
      <alignment horizontal="right"/>
    </xf>
    <xf numFmtId="2" fontId="5" fillId="2" borderId="0" xfId="0" applyNumberFormat="1" applyFont="1" applyFill="1"/>
    <xf numFmtId="0" fontId="4" fillId="2" borderId="0" xfId="0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center" vertical="center"/>
    </xf>
  </cellXfs>
  <cellStyles count="4">
    <cellStyle name="Diseño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6" sqref="J16"/>
    </sheetView>
  </sheetViews>
  <sheetFormatPr baseColWidth="10" defaultRowHeight="18.75" x14ac:dyDescent="0.3"/>
  <cols>
    <col min="1" max="1" width="17" style="1" customWidth="1"/>
    <col min="2" max="2" width="13.42578125" style="1" customWidth="1"/>
    <col min="3" max="3" width="19.5703125" style="1" customWidth="1"/>
    <col min="4" max="4" width="19" style="1" customWidth="1"/>
    <col min="5" max="5" width="17.42578125" style="1" customWidth="1"/>
    <col min="6" max="6" width="12" style="1" bestFit="1" customWidth="1"/>
    <col min="7" max="7" width="18.28515625" style="1" customWidth="1"/>
    <col min="8" max="8" width="17" style="1" customWidth="1"/>
    <col min="9" max="9" width="16.85546875" style="1" customWidth="1"/>
    <col min="10" max="10" width="15.140625" style="1" bestFit="1" customWidth="1"/>
    <col min="11" max="11" width="14" style="1" bestFit="1" customWidth="1"/>
    <col min="12" max="16384" width="11.42578125" style="1"/>
  </cols>
  <sheetData>
    <row r="1" spans="1:11" x14ac:dyDescent="0.3">
      <c r="A1" s="15" t="s">
        <v>0</v>
      </c>
      <c r="B1" s="15"/>
      <c r="C1" s="15"/>
      <c r="D1" s="15"/>
      <c r="E1" s="15"/>
      <c r="F1" s="15"/>
      <c r="G1" s="15"/>
      <c r="H1" s="15"/>
    </row>
    <row r="2" spans="1:11" x14ac:dyDescent="0.3">
      <c r="A2" s="15" t="s">
        <v>3</v>
      </c>
      <c r="B2" s="15"/>
      <c r="C2" s="15"/>
      <c r="D2" s="15"/>
      <c r="E2" s="15"/>
      <c r="F2" s="15"/>
      <c r="G2" s="15"/>
      <c r="H2" s="15"/>
    </row>
    <row r="3" spans="1:11" x14ac:dyDescent="0.3">
      <c r="A3" s="16" t="s">
        <v>24</v>
      </c>
      <c r="B3" s="15"/>
      <c r="C3" s="15"/>
      <c r="D3" s="15"/>
      <c r="E3" s="15"/>
      <c r="F3" s="15"/>
      <c r="G3" s="15"/>
      <c r="H3" s="15"/>
    </row>
    <row r="4" spans="1:11" x14ac:dyDescent="0.3">
      <c r="A4" s="15" t="s">
        <v>12</v>
      </c>
      <c r="B4" s="15"/>
      <c r="C4" s="15"/>
      <c r="D4" s="15"/>
      <c r="E4" s="15"/>
      <c r="F4" s="15"/>
      <c r="G4" s="15"/>
      <c r="H4" s="15"/>
    </row>
    <row r="6" spans="1:11" ht="93.75" customHeight="1" x14ac:dyDescent="0.3">
      <c r="A6" s="2" t="s">
        <v>1</v>
      </c>
      <c r="B6" s="3" t="s">
        <v>4</v>
      </c>
      <c r="C6" s="3" t="s">
        <v>5</v>
      </c>
      <c r="D6" s="3" t="s">
        <v>11</v>
      </c>
      <c r="E6" s="3" t="s">
        <v>10</v>
      </c>
      <c r="F6" s="3" t="s">
        <v>6</v>
      </c>
      <c r="G6" s="4" t="s">
        <v>7</v>
      </c>
      <c r="H6" s="3" t="s">
        <v>8</v>
      </c>
      <c r="I6" s="3" t="s">
        <v>9</v>
      </c>
    </row>
    <row r="7" spans="1:11" x14ac:dyDescent="0.3">
      <c r="A7" s="5" t="s">
        <v>2</v>
      </c>
      <c r="B7" s="6">
        <f>SUM(C7:I7)</f>
        <v>647.2299999999999</v>
      </c>
      <c r="C7" s="6">
        <v>12.62</v>
      </c>
      <c r="D7" s="6">
        <v>421.09</v>
      </c>
      <c r="E7" s="6">
        <v>80.03</v>
      </c>
      <c r="F7" s="6">
        <v>32.26</v>
      </c>
      <c r="G7" s="6">
        <v>33.31</v>
      </c>
      <c r="H7" s="6">
        <v>50.77</v>
      </c>
      <c r="I7" s="7">
        <v>17.149999999999999</v>
      </c>
    </row>
    <row r="8" spans="1:11" x14ac:dyDescent="0.3">
      <c r="A8" s="5" t="s">
        <v>13</v>
      </c>
      <c r="B8" s="6">
        <f t="shared" ref="B8:B14" si="0">SUM(C8:I8)</f>
        <v>650.32000000000005</v>
      </c>
      <c r="C8" s="8">
        <v>12.45</v>
      </c>
      <c r="D8" s="6">
        <v>423.66</v>
      </c>
      <c r="E8" s="6">
        <v>80.09</v>
      </c>
      <c r="F8" s="6">
        <v>32.86</v>
      </c>
      <c r="G8" s="6">
        <v>33.42</v>
      </c>
      <c r="H8" s="6">
        <v>49.86</v>
      </c>
      <c r="I8" s="7">
        <v>17.98</v>
      </c>
    </row>
    <row r="9" spans="1:11" x14ac:dyDescent="0.3">
      <c r="A9" s="5" t="s">
        <v>14</v>
      </c>
      <c r="B9" s="6">
        <f t="shared" si="0"/>
        <v>645.38000000000011</v>
      </c>
      <c r="C9" s="6">
        <v>12.31</v>
      </c>
      <c r="D9" s="6">
        <v>422.61</v>
      </c>
      <c r="E9" s="6">
        <v>78.3</v>
      </c>
      <c r="F9" s="6">
        <v>33.94</v>
      </c>
      <c r="G9" s="6">
        <v>33.65</v>
      </c>
      <c r="H9" s="8">
        <v>52.24</v>
      </c>
      <c r="I9" s="7">
        <v>12.33</v>
      </c>
    </row>
    <row r="10" spans="1:11" x14ac:dyDescent="0.3">
      <c r="A10" s="5" t="s">
        <v>15</v>
      </c>
      <c r="B10" s="8">
        <f t="shared" si="0"/>
        <v>647.4</v>
      </c>
      <c r="C10" s="8">
        <v>12.2</v>
      </c>
      <c r="D10" s="6">
        <v>424.11</v>
      </c>
      <c r="E10" s="8">
        <v>77.62</v>
      </c>
      <c r="F10" s="8">
        <v>34.79</v>
      </c>
      <c r="G10" s="6">
        <v>33.729999999999997</v>
      </c>
      <c r="H10" s="8">
        <v>54.67</v>
      </c>
      <c r="I10" s="7">
        <v>10.28</v>
      </c>
      <c r="J10" s="14"/>
    </row>
    <row r="11" spans="1:11" x14ac:dyDescent="0.3">
      <c r="A11" s="5" t="s">
        <v>16</v>
      </c>
      <c r="B11" s="8">
        <f t="shared" si="0"/>
        <v>650.21</v>
      </c>
      <c r="C11" s="8">
        <v>11.8</v>
      </c>
      <c r="D11" s="6">
        <v>422.64</v>
      </c>
      <c r="E11" s="6">
        <v>76.45</v>
      </c>
      <c r="F11" s="6">
        <v>35.619999999999997</v>
      </c>
      <c r="G11" s="6">
        <v>33.880000000000003</v>
      </c>
      <c r="H11" s="6">
        <v>49.37</v>
      </c>
      <c r="I11" s="7">
        <v>20.45</v>
      </c>
      <c r="K11" s="12"/>
    </row>
    <row r="12" spans="1:11" x14ac:dyDescent="0.3">
      <c r="A12" s="5" t="s">
        <v>17</v>
      </c>
      <c r="B12" s="8">
        <f t="shared" si="0"/>
        <v>653.57000000000005</v>
      </c>
      <c r="C12" s="6">
        <v>13.54</v>
      </c>
      <c r="D12" s="13">
        <v>420.17</v>
      </c>
      <c r="E12" s="6">
        <v>81.430000000000007</v>
      </c>
      <c r="F12" s="6">
        <v>35.729999999999997</v>
      </c>
      <c r="G12" s="6">
        <v>34.01</v>
      </c>
      <c r="H12" s="6">
        <v>49.79</v>
      </c>
      <c r="I12" s="8">
        <v>18.899999999999999</v>
      </c>
    </row>
    <row r="13" spans="1:11" x14ac:dyDescent="0.3">
      <c r="A13" s="5" t="s">
        <v>18</v>
      </c>
      <c r="B13" s="8">
        <f t="shared" si="0"/>
        <v>659.68000000000006</v>
      </c>
      <c r="C13" s="6">
        <v>15.61</v>
      </c>
      <c r="D13" s="6">
        <v>422.16</v>
      </c>
      <c r="E13" s="6">
        <v>83.43</v>
      </c>
      <c r="F13" s="6">
        <v>37.840000000000003</v>
      </c>
      <c r="G13" s="6">
        <v>31.18</v>
      </c>
      <c r="H13" s="8">
        <v>53.46</v>
      </c>
      <c r="I13" s="8">
        <v>16</v>
      </c>
    </row>
    <row r="14" spans="1:11" x14ac:dyDescent="0.3">
      <c r="A14" s="5" t="s">
        <v>19</v>
      </c>
      <c r="B14" s="8">
        <f t="shared" si="0"/>
        <v>666.37</v>
      </c>
      <c r="C14" s="7">
        <v>15.95</v>
      </c>
      <c r="D14" s="9">
        <v>421.77</v>
      </c>
      <c r="E14" s="6">
        <v>83.25</v>
      </c>
      <c r="F14" s="6">
        <v>36.39</v>
      </c>
      <c r="G14" s="7">
        <v>31.22</v>
      </c>
      <c r="H14" s="6">
        <v>54.37</v>
      </c>
      <c r="I14" s="6">
        <v>23.42</v>
      </c>
    </row>
    <row r="15" spans="1:11" x14ac:dyDescent="0.3">
      <c r="A15" s="5" t="s">
        <v>20</v>
      </c>
      <c r="B15" s="6">
        <f>SUM(C15:I15)</f>
        <v>669.91</v>
      </c>
      <c r="C15" s="6">
        <v>15.87</v>
      </c>
      <c r="D15" s="6">
        <v>419.49</v>
      </c>
      <c r="E15" s="6">
        <v>81.180000000000007</v>
      </c>
      <c r="F15" s="6">
        <v>36.22</v>
      </c>
      <c r="G15" s="6">
        <v>31.11</v>
      </c>
      <c r="H15" s="6">
        <v>65.53</v>
      </c>
      <c r="I15" s="6">
        <v>20.51</v>
      </c>
    </row>
    <row r="16" spans="1:11" x14ac:dyDescent="0.3">
      <c r="A16" s="5" t="s">
        <v>21</v>
      </c>
      <c r="B16" s="6">
        <f t="shared" ref="B16" si="1">SUM(C16:I16)</f>
        <v>672.55</v>
      </c>
      <c r="C16" s="6">
        <v>15.78</v>
      </c>
      <c r="D16" s="6">
        <v>422.02</v>
      </c>
      <c r="E16" s="9">
        <v>87.33</v>
      </c>
      <c r="F16" s="6">
        <v>36.619999999999997</v>
      </c>
      <c r="G16" s="6">
        <v>32.97</v>
      </c>
      <c r="H16" s="6">
        <v>63.91</v>
      </c>
      <c r="I16" s="6">
        <v>13.92</v>
      </c>
    </row>
    <row r="17" spans="1:11" x14ac:dyDescent="0.3">
      <c r="A17" s="5" t="s">
        <v>22</v>
      </c>
      <c r="B17" s="6">
        <v>676.61</v>
      </c>
      <c r="C17" s="8">
        <v>16.25</v>
      </c>
      <c r="D17" s="6">
        <v>425.86</v>
      </c>
      <c r="E17" s="6">
        <v>88.48</v>
      </c>
      <c r="F17" s="6">
        <v>36.630000000000003</v>
      </c>
      <c r="G17" s="6">
        <v>32.74</v>
      </c>
      <c r="H17" s="6">
        <v>65.569999999999993</v>
      </c>
      <c r="I17" s="6">
        <v>11.08</v>
      </c>
      <c r="J17" s="14"/>
      <c r="K17" s="14"/>
    </row>
    <row r="18" spans="1:11" x14ac:dyDescent="0.3">
      <c r="A18" s="5" t="s">
        <v>23</v>
      </c>
      <c r="B18" s="6">
        <v>696.51</v>
      </c>
      <c r="C18" s="6">
        <v>16.350000000000001</v>
      </c>
      <c r="D18" s="6">
        <v>440.9</v>
      </c>
      <c r="E18" s="6">
        <v>89.17</v>
      </c>
      <c r="F18" s="6">
        <v>36.950000000000003</v>
      </c>
      <c r="G18" s="6">
        <v>31.18</v>
      </c>
      <c r="H18" s="8">
        <v>66</v>
      </c>
      <c r="I18" s="6">
        <v>15.96</v>
      </c>
    </row>
    <row r="19" spans="1:11" x14ac:dyDescent="0.3">
      <c r="J19" s="12"/>
      <c r="K19" s="10"/>
    </row>
    <row r="20" spans="1:11" x14ac:dyDescent="0.3">
      <c r="C20" s="11"/>
      <c r="D20" s="11"/>
      <c r="E20" s="11"/>
      <c r="F20" s="11"/>
      <c r="G20" s="11"/>
      <c r="H20" s="10"/>
      <c r="I20" s="10"/>
      <c r="J20" s="10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Pimentel</dc:creator>
  <cp:lastModifiedBy>Iris Pimentel</cp:lastModifiedBy>
  <cp:lastPrinted>2021-03-05T12:51:15Z</cp:lastPrinted>
  <dcterms:created xsi:type="dcterms:W3CDTF">2017-10-12T18:46:53Z</dcterms:created>
  <dcterms:modified xsi:type="dcterms:W3CDTF">2022-01-18T16:46:56Z</dcterms:modified>
</cp:coreProperties>
</file>