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S-I" sheetId="2" r:id="rId2"/>
  </sheets>
  <definedNames/>
  <calcPr fullCalcOnLoad="1"/>
</workbook>
</file>

<file path=xl/sharedStrings.xml><?xml version="1.0" encoding="utf-8"?>
<sst xmlns="http://schemas.openxmlformats.org/spreadsheetml/2006/main" count="68" uniqueCount="62">
  <si>
    <t>PRESENTACION TABULAR DE LA COMPOSICION ACCIONARIA DEL EMISOR</t>
  </si>
  <si>
    <t>ALMACENAJES, S. A.</t>
  </si>
  <si>
    <t>Numero de 
Acciones</t>
  </si>
  <si>
    <t>% del Numero
de Acciones</t>
  </si>
  <si>
    <t>EMPRESA</t>
  </si>
  <si>
    <t>CIA. DELVALLE HENRIQUEZ</t>
  </si>
  <si>
    <t>AZUCARERA NACIONAL, S. A.</t>
  </si>
  <si>
    <t>CIA. ISTMEÑA DE SEGUROS</t>
  </si>
  <si>
    <t>GB GROUP CORPORATION</t>
  </si>
  <si>
    <t>GRUPO FINANCIEROS CONTINENTAL, S.A.</t>
  </si>
  <si>
    <t>CORPORACION LA PRENSA, S.A.</t>
  </si>
  <si>
    <t>CORPORACIÓN MICRO-FINANCIERA NACIONAL, S.A.</t>
  </si>
  <si>
    <t>ECONO-GRUPO, S.A.</t>
  </si>
  <si>
    <t>FINANCIERA AUTOMOTRIZ, S.A.</t>
  </si>
  <si>
    <t>GEOINFO INTERNATIONAL, S.A,</t>
  </si>
  <si>
    <t>GLOBAL BANK CORPORATION, INC:</t>
  </si>
  <si>
    <t>GRUPO EDITORIAL UNIVERSAL, S.A.</t>
  </si>
  <si>
    <t>QBE DEL ISTMO CIA. DE REASEGUROS, S.A.</t>
  </si>
  <si>
    <t>TROPICAL RESORT INTERNATIONAL, INC. PANAMA</t>
  </si>
  <si>
    <t>UNION NACIONAL DE EMPRESAS, S.A.</t>
  </si>
  <si>
    <t xml:space="preserve">DESARROLLO TURISTICO ISLA SAN JOSE, S.A. </t>
  </si>
  <si>
    <t>BANCO UNIVERSAL, S.A.</t>
  </si>
  <si>
    <t>COMPAÑÍA INMOBILIARIA SAN FELIPE, S.A.</t>
  </si>
  <si>
    <t>EMPRESA GENERALES DE INVERSIONES, S.A.</t>
  </si>
  <si>
    <t>GRUPO ASSA, S.A.</t>
  </si>
  <si>
    <t>GRUPO MELO, S.A.</t>
  </si>
  <si>
    <t>PANAHOLDING GROUP, S.A.</t>
  </si>
  <si>
    <t>Banistmo Bond Fund, Inc.</t>
  </si>
  <si>
    <t>Banistmo Bond Fund II, Inc.</t>
  </si>
  <si>
    <t>Banistmo Concentrated Manag. Funds, Inc.</t>
  </si>
  <si>
    <t>Banistmo Equity Fund, Inc.</t>
  </si>
  <si>
    <t>Banistmo Growth Fund, Inc.</t>
  </si>
  <si>
    <t>Banistmo International ADR Fund, Inc.</t>
  </si>
  <si>
    <t>Banistmo Large Cap Value Fund, Inc.</t>
  </si>
  <si>
    <t>Banistmo Venture Capital Fund, Inc.</t>
  </si>
  <si>
    <t>DISA Fondo de Inversión, S.A.</t>
  </si>
  <si>
    <t>Fondo General de Inversiones, S.A.</t>
  </si>
  <si>
    <t>Fondo General de Capital, S.A.</t>
  </si>
  <si>
    <t>Interamerica's Fund Limited</t>
  </si>
  <si>
    <t>Premier Distressed Fund, S.A.</t>
  </si>
  <si>
    <t>Premier US Fixed Income Fund, S.A.</t>
  </si>
  <si>
    <t>Premier Global Equity, S.A.</t>
  </si>
  <si>
    <t>Premier Index Fund, S.A.</t>
  </si>
  <si>
    <t>Premier Latin America Bond Fund, S.A.</t>
  </si>
  <si>
    <t>Premier Short Term Bond Fund, S.A.</t>
  </si>
  <si>
    <t>Premier Panama Fund, A.A.</t>
  </si>
  <si>
    <t>Fondo de Inversión Inmobiliario Vista</t>
  </si>
  <si>
    <t>Fondo de Inversión Inmobiliario Vista Siglo XXI</t>
  </si>
  <si>
    <t>SOCIEDADES DE INVERSION</t>
  </si>
  <si>
    <t>ACCIONES</t>
  </si>
  <si>
    <t>No ha iniciado Operaciones</t>
  </si>
  <si>
    <t>Totales</t>
  </si>
  <si>
    <t>TOTALES</t>
  </si>
  <si>
    <t>PRIMER BANCO DEL ISTMO, S. A.</t>
  </si>
  <si>
    <t>REY HOLDINGS CORPORATION</t>
  </si>
  <si>
    <t>BOLSA DE VALORES DE PANAMA, S. A.</t>
  </si>
  <si>
    <t>CENTRAL LATINOAMERICANA DE VALORES, S. A. (LATINCLEAR)</t>
  </si>
  <si>
    <t>No.</t>
  </si>
  <si>
    <t xml:space="preserve">Numero 
de
Accionistas </t>
  </si>
  <si>
    <t>ASEGURADORA DEL ATLANTICO, S.A. (Absorbida por Aseg. Mundial)</t>
  </si>
  <si>
    <t xml:space="preserve">GOLDEN FOREST </t>
  </si>
  <si>
    <t xml:space="preserve">FORESTAL LLANO GRANDE, S.A. </t>
  </si>
</sst>
</file>

<file path=xl/styles.xml><?xml version="1.0" encoding="utf-8"?>
<styleSheet xmlns="http://schemas.openxmlformats.org/spreadsheetml/2006/main">
  <numFmts count="22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"/>
    <numFmt numFmtId="174" formatCode="#,##0.000"/>
    <numFmt numFmtId="175" formatCode="#,##0.0"/>
    <numFmt numFmtId="176" formatCode="0.0%"/>
    <numFmt numFmtId="177" formatCode="_ * #,##0.000_ ;_ * \-#,##0.000_ ;_ * &quot;-&quot;???_ ;_ @_ 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9" fontId="3" fillId="0" borderId="1" xfId="16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" fontId="3" fillId="0" borderId="1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1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4">
      <selection activeCell="E39" sqref="E39"/>
    </sheetView>
  </sheetViews>
  <sheetFormatPr defaultColWidth="11.421875" defaultRowHeight="12.75"/>
  <cols>
    <col min="1" max="1" width="3.8515625" style="0" customWidth="1"/>
    <col min="2" max="2" width="63.00390625" style="0" customWidth="1"/>
    <col min="3" max="3" width="12.28125" style="0" customWidth="1"/>
    <col min="4" max="4" width="10.00390625" style="0" customWidth="1"/>
    <col min="5" max="5" width="11.00390625" style="0" customWidth="1"/>
    <col min="6" max="6" width="9.7109375" style="0" customWidth="1"/>
  </cols>
  <sheetData>
    <row r="1" spans="2:9" ht="12.75">
      <c r="B1" s="38" t="s">
        <v>0</v>
      </c>
      <c r="C1" s="38"/>
      <c r="D1" s="38"/>
      <c r="E1" s="38"/>
      <c r="F1" s="38"/>
      <c r="G1" s="1"/>
      <c r="H1" s="1"/>
      <c r="I1" s="1"/>
    </row>
    <row r="4" spans="1:6" ht="51">
      <c r="A4" s="8" t="s">
        <v>57</v>
      </c>
      <c r="B4" s="18" t="s">
        <v>4</v>
      </c>
      <c r="C4" s="9" t="s">
        <v>2</v>
      </c>
      <c r="D4" s="9" t="s">
        <v>3</v>
      </c>
      <c r="E4" s="9" t="s">
        <v>58</v>
      </c>
      <c r="F4" s="9" t="s">
        <v>3</v>
      </c>
    </row>
    <row r="5" spans="1:6" ht="12.75">
      <c r="A5" s="11"/>
      <c r="B5" s="19"/>
      <c r="C5" s="10"/>
      <c r="D5" s="10"/>
      <c r="E5" s="10"/>
      <c r="F5" s="10"/>
    </row>
    <row r="6" spans="1:6" ht="12.75">
      <c r="A6" s="20">
        <v>1</v>
      </c>
      <c r="B6" s="21" t="s">
        <v>1</v>
      </c>
      <c r="C6" s="37">
        <v>1030</v>
      </c>
      <c r="D6" s="22">
        <v>100</v>
      </c>
      <c r="E6" s="23">
        <v>1</v>
      </c>
      <c r="F6" s="22">
        <v>100</v>
      </c>
    </row>
    <row r="7" spans="1:6" ht="12.75">
      <c r="A7" s="20">
        <v>2</v>
      </c>
      <c r="B7" s="21" t="s">
        <v>59</v>
      </c>
      <c r="C7" s="24">
        <v>8618239</v>
      </c>
      <c r="D7" s="25">
        <v>100</v>
      </c>
      <c r="E7" s="23">
        <v>160</v>
      </c>
      <c r="F7" s="25">
        <v>100</v>
      </c>
    </row>
    <row r="8" spans="1:6" ht="12.75">
      <c r="A8" s="20">
        <v>3</v>
      </c>
      <c r="B8" s="21" t="s">
        <v>6</v>
      </c>
      <c r="C8" s="26">
        <v>153605</v>
      </c>
      <c r="D8" s="25">
        <v>100</v>
      </c>
      <c r="E8" s="23">
        <v>80</v>
      </c>
      <c r="F8" s="25">
        <v>100</v>
      </c>
    </row>
    <row r="9" spans="1:6" ht="12.75">
      <c r="A9" s="20">
        <v>4</v>
      </c>
      <c r="B9" s="21" t="s">
        <v>21</v>
      </c>
      <c r="C9" s="24">
        <v>10000000</v>
      </c>
      <c r="D9" s="25">
        <v>100</v>
      </c>
      <c r="E9" s="26">
        <v>24878</v>
      </c>
      <c r="F9" s="25">
        <v>100</v>
      </c>
    </row>
    <row r="10" spans="1:6" ht="12.75">
      <c r="A10" s="20">
        <v>5</v>
      </c>
      <c r="B10" s="20" t="s">
        <v>55</v>
      </c>
      <c r="C10" s="36">
        <v>180000</v>
      </c>
      <c r="D10" s="27">
        <v>100</v>
      </c>
      <c r="E10" s="28">
        <v>56</v>
      </c>
      <c r="F10" s="27">
        <v>100</v>
      </c>
    </row>
    <row r="11" spans="1:6" ht="12.75">
      <c r="A11" s="20">
        <v>6</v>
      </c>
      <c r="B11" s="20" t="s">
        <v>56</v>
      </c>
      <c r="C11" s="36">
        <v>10100</v>
      </c>
      <c r="D11" s="27">
        <v>100</v>
      </c>
      <c r="E11" s="28">
        <v>62</v>
      </c>
      <c r="F11" s="27">
        <v>100</v>
      </c>
    </row>
    <row r="12" spans="1:6" ht="12.75">
      <c r="A12" s="20">
        <v>7</v>
      </c>
      <c r="B12" s="21" t="s">
        <v>5</v>
      </c>
      <c r="C12" s="26">
        <v>156102</v>
      </c>
      <c r="D12" s="25">
        <v>100</v>
      </c>
      <c r="E12" s="23">
        <v>100</v>
      </c>
      <c r="F12" s="25">
        <v>100</v>
      </c>
    </row>
    <row r="13" spans="1:6" ht="12.75">
      <c r="A13" s="20">
        <v>8</v>
      </c>
      <c r="B13" s="21" t="s">
        <v>7</v>
      </c>
      <c r="C13" s="26">
        <v>201860</v>
      </c>
      <c r="D13" s="25">
        <v>100</v>
      </c>
      <c r="E13" s="23">
        <v>9</v>
      </c>
      <c r="F13" s="25">
        <v>100</v>
      </c>
    </row>
    <row r="14" spans="1:6" ht="12.75">
      <c r="A14" s="20">
        <v>9</v>
      </c>
      <c r="B14" s="21" t="s">
        <v>22</v>
      </c>
      <c r="C14" s="36">
        <v>112600</v>
      </c>
      <c r="D14" s="25">
        <v>100</v>
      </c>
      <c r="E14" s="23">
        <v>82</v>
      </c>
      <c r="F14" s="25">
        <v>100</v>
      </c>
    </row>
    <row r="15" spans="1:6" ht="12.75">
      <c r="A15" s="20">
        <v>10</v>
      </c>
      <c r="B15" s="21" t="s">
        <v>10</v>
      </c>
      <c r="C15" s="24">
        <v>1604863</v>
      </c>
      <c r="D15" s="25">
        <v>100</v>
      </c>
      <c r="E15" s="35">
        <v>1513</v>
      </c>
      <c r="F15" s="25">
        <v>100</v>
      </c>
    </row>
    <row r="16" spans="1:6" ht="12.75">
      <c r="A16" s="20">
        <v>11</v>
      </c>
      <c r="B16" s="21" t="s">
        <v>11</v>
      </c>
      <c r="C16" s="24">
        <v>9169924</v>
      </c>
      <c r="D16" s="25">
        <v>100</v>
      </c>
      <c r="E16" s="35">
        <v>9042</v>
      </c>
      <c r="F16" s="25">
        <v>100</v>
      </c>
    </row>
    <row r="17" spans="1:6" ht="12.75">
      <c r="A17" s="20">
        <v>12</v>
      </c>
      <c r="B17" s="21" t="s">
        <v>20</v>
      </c>
      <c r="C17" s="29">
        <v>520</v>
      </c>
      <c r="D17" s="25">
        <v>100</v>
      </c>
      <c r="E17" s="23">
        <v>38</v>
      </c>
      <c r="F17" s="25">
        <v>100</v>
      </c>
    </row>
    <row r="18" spans="1:6" ht="12.75">
      <c r="A18" s="20">
        <v>13</v>
      </c>
      <c r="B18" s="30" t="s">
        <v>12</v>
      </c>
      <c r="C18" s="24">
        <v>13760869</v>
      </c>
      <c r="D18" s="25">
        <v>100</v>
      </c>
      <c r="E18" s="23">
        <v>472</v>
      </c>
      <c r="F18" s="25">
        <v>100</v>
      </c>
    </row>
    <row r="19" spans="1:6" ht="12.75">
      <c r="A19" s="20">
        <v>14</v>
      </c>
      <c r="B19" s="30" t="s">
        <v>23</v>
      </c>
      <c r="C19" s="24">
        <v>41390728</v>
      </c>
      <c r="D19" s="25">
        <v>100</v>
      </c>
      <c r="E19" s="26">
        <v>1383</v>
      </c>
      <c r="F19" s="25">
        <v>100</v>
      </c>
    </row>
    <row r="20" spans="1:6" ht="12.75">
      <c r="A20" s="20">
        <v>15</v>
      </c>
      <c r="B20" s="30" t="s">
        <v>13</v>
      </c>
      <c r="C20" s="24">
        <v>3639314</v>
      </c>
      <c r="D20" s="25">
        <v>100</v>
      </c>
      <c r="E20" s="23">
        <v>143</v>
      </c>
      <c r="F20" s="25">
        <v>100</v>
      </c>
    </row>
    <row r="21" spans="1:6" ht="12.75">
      <c r="A21" s="20">
        <v>16</v>
      </c>
      <c r="B21" s="30" t="s">
        <v>61</v>
      </c>
      <c r="C21" s="26">
        <v>6732</v>
      </c>
      <c r="D21" s="25"/>
      <c r="E21" s="23"/>
      <c r="F21" s="25"/>
    </row>
    <row r="22" spans="1:6" ht="12.75">
      <c r="A22" s="20">
        <v>17</v>
      </c>
      <c r="B22" s="21" t="s">
        <v>8</v>
      </c>
      <c r="C22" s="24">
        <v>4086829</v>
      </c>
      <c r="D22" s="25">
        <v>100</v>
      </c>
      <c r="E22" s="23">
        <v>25</v>
      </c>
      <c r="F22" s="25">
        <v>100</v>
      </c>
    </row>
    <row r="23" spans="1:6" ht="12.75">
      <c r="A23" s="20">
        <v>18</v>
      </c>
      <c r="B23" s="30" t="s">
        <v>14</v>
      </c>
      <c r="C23" s="24">
        <v>2247555</v>
      </c>
      <c r="D23" s="25">
        <v>100</v>
      </c>
      <c r="E23" s="23">
        <v>98</v>
      </c>
      <c r="F23" s="25">
        <v>100</v>
      </c>
    </row>
    <row r="24" spans="1:6" ht="12.75">
      <c r="A24" s="20">
        <v>19</v>
      </c>
      <c r="B24" s="30" t="s">
        <v>15</v>
      </c>
      <c r="C24" s="24">
        <v>4091700</v>
      </c>
      <c r="D24" s="25">
        <v>100</v>
      </c>
      <c r="E24" s="23">
        <v>30</v>
      </c>
      <c r="F24" s="25">
        <v>100</v>
      </c>
    </row>
    <row r="25" spans="1:6" ht="12.75">
      <c r="A25" s="20">
        <v>20</v>
      </c>
      <c r="B25" s="30" t="s">
        <v>60</v>
      </c>
      <c r="C25" s="24">
        <v>4646</v>
      </c>
      <c r="D25" s="25">
        <v>100</v>
      </c>
      <c r="E25" s="23">
        <v>17</v>
      </c>
      <c r="F25" s="25">
        <v>100</v>
      </c>
    </row>
    <row r="26" spans="1:6" ht="12.75">
      <c r="A26" s="20">
        <v>21</v>
      </c>
      <c r="B26" s="30" t="s">
        <v>24</v>
      </c>
      <c r="C26" s="24">
        <v>9908112</v>
      </c>
      <c r="D26" s="25">
        <v>100</v>
      </c>
      <c r="E26" s="23">
        <v>580</v>
      </c>
      <c r="F26" s="25">
        <v>100</v>
      </c>
    </row>
    <row r="27" spans="1:6" ht="12.75">
      <c r="A27" s="20">
        <v>22</v>
      </c>
      <c r="B27" s="30" t="s">
        <v>16</v>
      </c>
      <c r="C27" s="24">
        <v>6006052</v>
      </c>
      <c r="D27" s="25">
        <v>100</v>
      </c>
      <c r="E27" s="23">
        <v>182</v>
      </c>
      <c r="F27" s="25">
        <v>100</v>
      </c>
    </row>
    <row r="28" spans="1:6" ht="12.75">
      <c r="A28" s="20">
        <v>23</v>
      </c>
      <c r="B28" s="21" t="s">
        <v>9</v>
      </c>
      <c r="C28" s="24">
        <v>30106521</v>
      </c>
      <c r="D28" s="25">
        <v>100</v>
      </c>
      <c r="E28" s="23">
        <v>457</v>
      </c>
      <c r="F28" s="25">
        <v>100</v>
      </c>
    </row>
    <row r="29" spans="1:6" ht="12.75">
      <c r="A29" s="20">
        <v>24</v>
      </c>
      <c r="B29" s="30" t="s">
        <v>25</v>
      </c>
      <c r="C29" s="24">
        <v>2328314</v>
      </c>
      <c r="D29" s="25">
        <v>100</v>
      </c>
      <c r="E29" s="23">
        <v>57</v>
      </c>
      <c r="F29" s="25">
        <v>100</v>
      </c>
    </row>
    <row r="30" spans="1:6" ht="12.75">
      <c r="A30" s="20">
        <v>25</v>
      </c>
      <c r="B30" s="30" t="s">
        <v>26</v>
      </c>
      <c r="C30" s="24">
        <v>17704278</v>
      </c>
      <c r="D30" s="25">
        <v>100</v>
      </c>
      <c r="E30" s="23">
        <v>204</v>
      </c>
      <c r="F30" s="25">
        <v>100</v>
      </c>
    </row>
    <row r="31" spans="1:6" ht="12.75">
      <c r="A31" s="20">
        <v>26</v>
      </c>
      <c r="B31" s="21" t="s">
        <v>53</v>
      </c>
      <c r="C31" s="24">
        <v>32370341</v>
      </c>
      <c r="D31" s="25">
        <v>100</v>
      </c>
      <c r="E31" s="26">
        <v>2964</v>
      </c>
      <c r="F31" s="25">
        <v>100</v>
      </c>
    </row>
    <row r="32" spans="1:6" ht="12.75">
      <c r="A32" s="20">
        <v>27</v>
      </c>
      <c r="B32" s="30" t="s">
        <v>17</v>
      </c>
      <c r="C32" s="24">
        <v>2541667</v>
      </c>
      <c r="D32" s="25">
        <v>100</v>
      </c>
      <c r="E32" s="23">
        <v>5</v>
      </c>
      <c r="F32" s="25">
        <v>100</v>
      </c>
    </row>
    <row r="33" spans="1:6" ht="12.75">
      <c r="A33" s="20">
        <v>28</v>
      </c>
      <c r="B33" s="30" t="s">
        <v>54</v>
      </c>
      <c r="C33" s="24">
        <v>3715543</v>
      </c>
      <c r="D33" s="25">
        <v>100</v>
      </c>
      <c r="E33" s="23">
        <v>64</v>
      </c>
      <c r="F33" s="25">
        <v>100</v>
      </c>
    </row>
    <row r="34" spans="1:6" ht="12.75">
      <c r="A34" s="20">
        <v>29</v>
      </c>
      <c r="B34" s="31" t="s">
        <v>18</v>
      </c>
      <c r="C34" s="24">
        <v>1050000</v>
      </c>
      <c r="D34" s="25">
        <v>100</v>
      </c>
      <c r="E34" s="23">
        <v>897</v>
      </c>
      <c r="F34" s="25">
        <v>100</v>
      </c>
    </row>
    <row r="35" spans="1:6" ht="12.75">
      <c r="A35" s="20">
        <v>30</v>
      </c>
      <c r="B35" s="31" t="s">
        <v>19</v>
      </c>
      <c r="C35" s="24">
        <v>5182384</v>
      </c>
      <c r="D35" s="25">
        <v>100</v>
      </c>
      <c r="E35" s="23">
        <v>191</v>
      </c>
      <c r="F35" s="25">
        <v>100</v>
      </c>
    </row>
    <row r="36" spans="1:6" ht="12.75">
      <c r="A36" s="23"/>
      <c r="B36" s="32"/>
      <c r="C36" s="23"/>
      <c r="D36" s="23"/>
      <c r="E36" s="23"/>
      <c r="F36" s="23"/>
    </row>
    <row r="37" spans="1:6" ht="12.75">
      <c r="A37" s="23"/>
      <c r="B37" s="21" t="s">
        <v>52</v>
      </c>
      <c r="C37" s="33">
        <f>SUM(C6:C36)</f>
        <v>210350428</v>
      </c>
      <c r="D37" s="23"/>
      <c r="E37" s="39">
        <f>SUM(E6:E36)</f>
        <v>43790</v>
      </c>
      <c r="F37" s="23"/>
    </row>
    <row r="38" spans="1:6" ht="12.75">
      <c r="A38" s="34"/>
      <c r="B38" s="34"/>
      <c r="C38" s="34"/>
      <c r="D38" s="34"/>
      <c r="E38" s="34"/>
      <c r="F38" s="34"/>
    </row>
    <row r="39" spans="1:6" ht="12.75">
      <c r="A39" s="34"/>
      <c r="B39" s="34"/>
      <c r="C39" s="34"/>
      <c r="D39" s="34"/>
      <c r="E39" s="34"/>
      <c r="F39" s="34"/>
    </row>
    <row r="40" spans="1:6" ht="12.75">
      <c r="A40" s="34"/>
      <c r="B40" s="34"/>
      <c r="C40" s="34"/>
      <c r="D40" s="34"/>
      <c r="E40" s="34"/>
      <c r="F40" s="34"/>
    </row>
    <row r="41" spans="1:6" ht="12.75">
      <c r="A41" s="34"/>
      <c r="B41" s="34"/>
      <c r="C41" s="34"/>
      <c r="D41" s="34"/>
      <c r="E41" s="34"/>
      <c r="F41" s="34"/>
    </row>
  </sheetData>
  <mergeCells count="1">
    <mergeCell ref="B1:F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35" sqref="A35"/>
    </sheetView>
  </sheetViews>
  <sheetFormatPr defaultColWidth="11.421875" defaultRowHeight="12.75"/>
  <cols>
    <col min="1" max="1" width="44.8515625" style="0" bestFit="1" customWidth="1"/>
    <col min="2" max="2" width="24.00390625" style="0" bestFit="1" customWidth="1"/>
  </cols>
  <sheetData>
    <row r="2" spans="1:8" ht="12.75">
      <c r="A2" s="1" t="s">
        <v>0</v>
      </c>
      <c r="B2" s="1"/>
      <c r="C2" s="1"/>
      <c r="D2" s="1"/>
      <c r="E2" s="1"/>
      <c r="F2" s="1"/>
      <c r="G2" s="1"/>
      <c r="H2" s="1"/>
    </row>
    <row r="3" spans="1:8" ht="12.75">
      <c r="A3" s="38" t="s">
        <v>48</v>
      </c>
      <c r="B3" s="38"/>
      <c r="C3" s="38"/>
      <c r="D3" s="38"/>
      <c r="E3" s="38"/>
      <c r="F3" s="38"/>
      <c r="G3" s="38"/>
      <c r="H3" s="38"/>
    </row>
    <row r="5" spans="1:2" ht="12.75">
      <c r="A5" s="2" t="s">
        <v>4</v>
      </c>
      <c r="B5" s="2" t="s">
        <v>49</v>
      </c>
    </row>
    <row r="6" spans="1:5" ht="12.75">
      <c r="A6" s="5" t="s">
        <v>27</v>
      </c>
      <c r="B6" s="12">
        <v>11169375</v>
      </c>
      <c r="D6" s="6"/>
      <c r="E6" s="6"/>
    </row>
    <row r="7" spans="1:5" ht="12.75">
      <c r="A7" s="5" t="s">
        <v>28</v>
      </c>
      <c r="B7" s="12">
        <v>2664481</v>
      </c>
      <c r="C7" s="4"/>
      <c r="D7" s="6"/>
      <c r="E7" s="6"/>
    </row>
    <row r="8" spans="1:5" ht="12.75">
      <c r="A8" s="5" t="s">
        <v>29</v>
      </c>
      <c r="B8" s="13">
        <v>100</v>
      </c>
      <c r="D8" s="3"/>
      <c r="E8" s="3"/>
    </row>
    <row r="9" spans="1:2" ht="12.75">
      <c r="A9" s="5" t="s">
        <v>30</v>
      </c>
      <c r="B9" s="14">
        <v>281.458</v>
      </c>
    </row>
    <row r="10" spans="1:2" ht="12.75">
      <c r="A10" s="5" t="s">
        <v>31</v>
      </c>
      <c r="B10" s="14">
        <v>273.534</v>
      </c>
    </row>
    <row r="11" spans="1:2" ht="12.75">
      <c r="A11" s="5" t="s">
        <v>32</v>
      </c>
      <c r="B11" s="14">
        <v>285.968</v>
      </c>
    </row>
    <row r="12" spans="1:5" ht="12.75">
      <c r="A12" s="5" t="s">
        <v>33</v>
      </c>
      <c r="B12" s="13">
        <v>100</v>
      </c>
      <c r="D12" s="3"/>
      <c r="E12" s="3"/>
    </row>
    <row r="13" spans="1:5" ht="12.75">
      <c r="A13" s="5" t="s">
        <v>34</v>
      </c>
      <c r="B13" s="12">
        <v>1722215</v>
      </c>
      <c r="D13" s="6"/>
      <c r="E13" s="6"/>
    </row>
    <row r="14" spans="1:5" ht="12.75">
      <c r="A14" s="5" t="s">
        <v>35</v>
      </c>
      <c r="B14" s="14"/>
      <c r="D14" s="6"/>
      <c r="E14" s="6"/>
    </row>
    <row r="15" spans="1:5" ht="12.75">
      <c r="A15" s="5" t="s">
        <v>36</v>
      </c>
      <c r="B15" s="12">
        <v>70457516</v>
      </c>
      <c r="D15" s="3"/>
      <c r="E15" s="6"/>
    </row>
    <row r="16" spans="1:5" ht="12.75">
      <c r="A16" s="5" t="s">
        <v>37</v>
      </c>
      <c r="B16" s="13">
        <v>100</v>
      </c>
      <c r="D16" s="6"/>
      <c r="E16" s="3"/>
    </row>
    <row r="17" spans="1:5" ht="12.75">
      <c r="A17" s="5" t="s">
        <v>38</v>
      </c>
      <c r="B17" s="12">
        <v>4808672</v>
      </c>
      <c r="D17" s="6"/>
      <c r="E17" s="6"/>
    </row>
    <row r="18" spans="1:5" ht="12.75">
      <c r="A18" s="5" t="s">
        <v>39</v>
      </c>
      <c r="B18" s="14" t="s">
        <v>50</v>
      </c>
      <c r="D18" s="6"/>
      <c r="E18" s="6"/>
    </row>
    <row r="19" spans="1:5" ht="12.75">
      <c r="A19" s="5" t="s">
        <v>40</v>
      </c>
      <c r="B19" s="12">
        <v>11762747</v>
      </c>
      <c r="D19" s="6"/>
      <c r="E19" s="6"/>
    </row>
    <row r="20" spans="1:5" ht="12.75">
      <c r="A20" s="5" t="s">
        <v>41</v>
      </c>
      <c r="B20" s="14" t="s">
        <v>50</v>
      </c>
      <c r="D20" s="6"/>
      <c r="E20" s="6"/>
    </row>
    <row r="21" spans="1:5" ht="12.75">
      <c r="A21" s="5" t="s">
        <v>42</v>
      </c>
      <c r="B21" s="12">
        <v>10129226</v>
      </c>
      <c r="D21" s="7"/>
      <c r="E21" s="7"/>
    </row>
    <row r="22" spans="1:2" ht="12.75">
      <c r="A22" s="5" t="s">
        <v>43</v>
      </c>
      <c r="B22" s="12">
        <v>36914893</v>
      </c>
    </row>
    <row r="23" spans="1:2" ht="12.75">
      <c r="A23" s="5" t="s">
        <v>44</v>
      </c>
      <c r="B23" s="12">
        <v>22064393</v>
      </c>
    </row>
    <row r="24" spans="1:2" ht="12.75">
      <c r="A24" s="5" t="s">
        <v>45</v>
      </c>
      <c r="B24" s="14" t="s">
        <v>50</v>
      </c>
    </row>
    <row r="25" spans="1:2" ht="12.75">
      <c r="A25" s="5" t="s">
        <v>46</v>
      </c>
      <c r="B25" s="14"/>
    </row>
    <row r="26" spans="1:2" ht="12.75">
      <c r="A26" s="5" t="s">
        <v>47</v>
      </c>
      <c r="B26" s="14"/>
    </row>
    <row r="27" spans="1:2" ht="12.75">
      <c r="A27" s="10"/>
      <c r="B27" s="15"/>
    </row>
    <row r="28" spans="1:2" ht="12.75" hidden="1">
      <c r="A28" s="5" t="s">
        <v>51</v>
      </c>
      <c r="B28" s="16"/>
    </row>
    <row r="29" spans="1:2" ht="12.75" hidden="1">
      <c r="A29" s="10"/>
      <c r="B29" s="14"/>
    </row>
    <row r="30" spans="1:2" ht="12.75">
      <c r="A30" s="5" t="s">
        <v>52</v>
      </c>
      <c r="B30" s="17">
        <f>SUM(B6:B29)</f>
        <v>171694658.96</v>
      </c>
    </row>
  </sheetData>
  <mergeCells count="2">
    <mergeCell ref="C3:H3"/>
    <mergeCell ref="A3:B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Dpitti</dc:creator>
  <cp:keywords/>
  <dc:description/>
  <cp:lastModifiedBy>Galina Chávez</cp:lastModifiedBy>
  <cp:lastPrinted>2005-01-19T15:50:26Z</cp:lastPrinted>
  <dcterms:created xsi:type="dcterms:W3CDTF">2005-01-18T13:47:14Z</dcterms:created>
  <dcterms:modified xsi:type="dcterms:W3CDTF">2005-01-19T16:09:50Z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6154</vt:i4>
  </property>
  <property fmtid="{D5CDD505-2E9C-101B-9397-08002B2CF9AE}" pid="3" name="_AdHocReviewCycle">
    <vt:i4>1114795699</vt:i4>
  </property>
  <property fmtid="{D5CDD505-2E9C-101B-9397-08002B2CF9AE}" pid="4" name="_EmailSubje">
    <vt:lpwstr>borrador de nota al MEF (Reforma Fiscal)</vt:lpwstr>
  </property>
  <property fmtid="{D5CDD505-2E9C-101B-9397-08002B2CF9AE}" pid="5" name="_AuthorEma">
    <vt:lpwstr>galina@conaval.gob.pa</vt:lpwstr>
  </property>
  <property fmtid="{D5CDD505-2E9C-101B-9397-08002B2CF9AE}" pid="6" name="_AuthorEmailDisplayNa">
    <vt:lpwstr>Galina Chávez</vt:lpwstr>
  </property>
</Properties>
</file>